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45" yWindow="2460" windowWidth="19500" windowHeight="4245" tabRatio="868"/>
  </bookViews>
  <sheets>
    <sheet name="生活介護" sheetId="30" r:id="rId1"/>
    <sheet name="生活介護 (2)" sheetId="32" r:id="rId2"/>
    <sheet name="生活訓練" sheetId="34" r:id="rId3"/>
    <sheet name="就労移行" sheetId="25" r:id="rId4"/>
    <sheet name="就労定着" sheetId="28" r:id="rId5"/>
    <sheet name="就労継続Ａ" sheetId="26" r:id="rId6"/>
    <sheet name="就労継続B" sheetId="27" r:id="rId7"/>
    <sheet name="居宅介護" sheetId="5" r:id="rId8"/>
    <sheet name="重度訪問介護 " sheetId="22" r:id="rId9"/>
    <sheet name="同行援護" sheetId="6" r:id="rId10"/>
    <sheet name="短期入所" sheetId="29" r:id="rId11"/>
    <sheet name="介護サービス包括型" sheetId="33" r:id="rId12"/>
    <sheet name="施設入所" sheetId="31" r:id="rId13"/>
    <sheet name="行動援護" sheetId="3" r:id="rId14"/>
    <sheet name="特定相談支援" sheetId="23" r:id="rId15"/>
    <sheet name="障害児相談支援" sheetId="24" r:id="rId16"/>
  </sheets>
  <definedNames>
    <definedName name="_xlnm._FilterDatabase" localSheetId="11" hidden="1">介護サービス包括型!$A$1:$AM$34</definedName>
    <definedName name="_xlnm._FilterDatabase" localSheetId="7" hidden="1">居宅介護!$A$1:$S$16</definedName>
    <definedName name="_xlnm._FilterDatabase" localSheetId="13" hidden="1">行動援護!$A$1:$Q$2</definedName>
    <definedName name="_xlnm._FilterDatabase" localSheetId="12" hidden="1">施設入所!$A$1:$AE$2</definedName>
    <definedName name="_xlnm._FilterDatabase" localSheetId="3" hidden="1">就労移行!$A$1:$AH$4</definedName>
    <definedName name="_xlnm._FilterDatabase" localSheetId="5" hidden="1">就労継続Ａ!$A$1:$AT$17</definedName>
    <definedName name="_xlnm._FilterDatabase" localSheetId="6" hidden="1">就労継続B!$A$1:$HU$26</definedName>
    <definedName name="_xlnm._FilterDatabase" localSheetId="4" hidden="1">就労定着!$A$1:$S$4</definedName>
    <definedName name="_xlnm._FilterDatabase" localSheetId="8" hidden="1">'重度訪問介護 '!$A$1:$S$14</definedName>
    <definedName name="_xlnm._FilterDatabase" localSheetId="15" hidden="1">障害児相談支援!$A$1:$W$10</definedName>
    <definedName name="_xlnm._FilterDatabase" localSheetId="0" hidden="1">生活介護!$A$1:$AN$16</definedName>
    <definedName name="_xlnm._FilterDatabase" localSheetId="1" hidden="1">'生活介護 (2)'!$A$1:$AK$2</definedName>
    <definedName name="_xlnm._FilterDatabase" localSheetId="2" hidden="1">生活訓練!$A$1:$AL$2</definedName>
    <definedName name="_xlnm._FilterDatabase" localSheetId="10" hidden="1">短期入所!$A$1:$AF$9</definedName>
    <definedName name="_xlnm._FilterDatabase" localSheetId="9" hidden="1">同行援護!$A$1:$R$3</definedName>
    <definedName name="_xlnm._FilterDatabase" localSheetId="14" hidden="1">特定相談支援!$A$1:$X$12</definedName>
    <definedName name="_xlnm.Print_Area" localSheetId="7">居宅介護!$A$1:$R$16</definedName>
    <definedName name="_xlnm.Print_Area" localSheetId="13">行動援護!$A$1:$Q$2</definedName>
    <definedName name="_xlnm.Print_Area" localSheetId="12">施設入所!$B$1:$AE$2</definedName>
    <definedName name="_xlnm.Print_Area" localSheetId="3">就労移行!$A$1:$AF$4</definedName>
    <definedName name="_xlnm.Print_Area" localSheetId="5">就労継続Ａ!$A$1:$AH$17</definedName>
    <definedName name="_xlnm.Print_Area" localSheetId="6">就労継続B!$A$1:$AG$26</definedName>
    <definedName name="_xlnm.Print_Area" localSheetId="4">就労定着!$A$1:$S$4</definedName>
    <definedName name="_xlnm.Print_Area" localSheetId="8">'重度訪問介護 '!$A$1:$R$14</definedName>
    <definedName name="_xlnm.Print_Area" localSheetId="15">障害児相談支援!$A$1:$V$10</definedName>
    <definedName name="_xlnm.Print_Area" localSheetId="0">生活介護!$A$1:$AM$12</definedName>
    <definedName name="_xlnm.Print_Area" localSheetId="1">'生活介護 (2)'!$A$1:$AI$2</definedName>
    <definedName name="_xlnm.Print_Area" localSheetId="2">生活訓練!$A$1:$AL$2</definedName>
    <definedName name="_xlnm.Print_Area" localSheetId="10">短期入所!$A$1:$AE$9</definedName>
    <definedName name="_xlnm.Print_Area" localSheetId="9">同行援護!$A$1:$Q$3</definedName>
    <definedName name="_xlnm.Print_Area" localSheetId="14">特定相談支援!$A$1:$V$12</definedName>
    <definedName name="_xlnm.Print_Titles" localSheetId="7">居宅介護!$1:$1</definedName>
    <definedName name="_xlnm.Print_Titles" localSheetId="13">行動援護!$1:$1</definedName>
    <definedName name="_xlnm.Print_Titles" localSheetId="12">施設入所!$1:$1</definedName>
    <definedName name="_xlnm.Print_Titles" localSheetId="3">就労移行!$1:$1</definedName>
    <definedName name="_xlnm.Print_Titles" localSheetId="5">就労継続Ａ!$1:$1</definedName>
    <definedName name="_xlnm.Print_Titles" localSheetId="6">就労継続B!$1:$1</definedName>
    <definedName name="_xlnm.Print_Titles" localSheetId="4">就労定着!$1:$1</definedName>
    <definedName name="_xlnm.Print_Titles" localSheetId="8">'重度訪問介護 '!$1:$1</definedName>
    <definedName name="_xlnm.Print_Titles" localSheetId="15">障害児相談支援!$1:$1</definedName>
    <definedName name="_xlnm.Print_Titles" localSheetId="0">生活介護!$1:$1</definedName>
    <definedName name="_xlnm.Print_Titles" localSheetId="1">'生活介護 (2)'!$1:$1</definedName>
    <definedName name="_xlnm.Print_Titles" localSheetId="2">生活訓練!$1:$1</definedName>
    <definedName name="_xlnm.Print_Titles" localSheetId="10">短期入所!$1:$1</definedName>
    <definedName name="_xlnm.Print_Titles" localSheetId="9">同行援護!$1:$1</definedName>
    <definedName name="_xlnm.Print_Titles" localSheetId="14">特定相談支援!$1:$1</definedName>
  </definedNames>
  <calcPr calcId="162913"/>
</workbook>
</file>

<file path=xl/calcChain.xml><?xml version="1.0" encoding="utf-8"?>
<calcChain xmlns="http://schemas.openxmlformats.org/spreadsheetml/2006/main">
  <c r="D2" i="34" l="1"/>
  <c r="E2" i="32" l="1"/>
  <c r="E2" i="31"/>
  <c r="D2" i="30" l="1"/>
  <c r="D3" i="30"/>
  <c r="D4" i="30"/>
  <c r="D5" i="30"/>
  <c r="D6" i="30"/>
  <c r="D7" i="30"/>
  <c r="D8" i="30"/>
  <c r="D9" i="30"/>
  <c r="D11" i="30"/>
  <c r="D12" i="30"/>
  <c r="D2" i="29" l="1"/>
  <c r="D3" i="29"/>
  <c r="D4" i="29"/>
  <c r="D5" i="29"/>
  <c r="D6" i="29"/>
  <c r="D7" i="29"/>
  <c r="D8" i="29"/>
  <c r="D9" i="29"/>
  <c r="D2" i="28" l="1"/>
  <c r="D3" i="28"/>
  <c r="D4" i="28"/>
  <c r="D2" i="27"/>
  <c r="D3" i="27"/>
  <c r="D5" i="27"/>
  <c r="D6" i="27"/>
  <c r="D7" i="27"/>
  <c r="D8" i="27"/>
  <c r="D9" i="27"/>
  <c r="D10" i="27"/>
  <c r="D11" i="27"/>
  <c r="D12" i="27"/>
  <c r="D13" i="27"/>
  <c r="D14" i="27"/>
  <c r="D16" i="27"/>
  <c r="D17" i="27"/>
  <c r="D18" i="27"/>
  <c r="D19" i="27"/>
  <c r="D20" i="27"/>
  <c r="D21" i="27"/>
  <c r="D22" i="27"/>
  <c r="D23" i="27"/>
  <c r="D24" i="27"/>
  <c r="D25" i="27"/>
  <c r="D2" i="26"/>
  <c r="D4" i="26"/>
  <c r="D5" i="26"/>
  <c r="D6" i="26"/>
  <c r="D7" i="26"/>
  <c r="D8" i="26"/>
  <c r="D9" i="26"/>
  <c r="D10" i="26"/>
  <c r="D11" i="26"/>
  <c r="D12" i="26"/>
  <c r="D13" i="26"/>
  <c r="D15" i="26"/>
  <c r="D17" i="26"/>
  <c r="D3" i="25"/>
  <c r="D4" i="25"/>
  <c r="N2" i="24" l="1"/>
  <c r="W2" i="24"/>
  <c r="N3" i="24"/>
  <c r="W3" i="24"/>
  <c r="N4" i="24"/>
  <c r="W4" i="24"/>
  <c r="N5" i="24"/>
  <c r="W5" i="24"/>
  <c r="N6" i="24"/>
  <c r="W6" i="24"/>
  <c r="N7" i="24"/>
  <c r="W7" i="24"/>
  <c r="N8" i="24"/>
  <c r="W8" i="24"/>
  <c r="N9" i="24"/>
  <c r="W9" i="24"/>
  <c r="N10" i="24"/>
  <c r="W10" i="24"/>
  <c r="N2" i="23"/>
  <c r="W2" i="23"/>
  <c r="N3" i="23"/>
  <c r="W3" i="23"/>
  <c r="N4" i="23"/>
  <c r="W4" i="23"/>
  <c r="N5" i="23"/>
  <c r="W5" i="23"/>
  <c r="N6" i="23"/>
  <c r="W6" i="23"/>
  <c r="N7" i="23"/>
  <c r="W7" i="23"/>
  <c r="N8" i="23"/>
  <c r="W8" i="23"/>
  <c r="N9" i="23"/>
  <c r="W9" i="23"/>
  <c r="N10" i="23"/>
  <c r="W10" i="23"/>
  <c r="N11" i="23"/>
  <c r="W11" i="23"/>
  <c r="N12" i="23"/>
  <c r="W12" i="23"/>
  <c r="D2" i="22" l="1"/>
  <c r="D3" i="22"/>
  <c r="D4" i="22"/>
  <c r="D5" i="22"/>
  <c r="D6" i="22"/>
  <c r="D7" i="22"/>
  <c r="D8" i="22"/>
  <c r="D9" i="22"/>
  <c r="D10" i="22"/>
  <c r="D11" i="22"/>
  <c r="D12" i="22"/>
  <c r="D13" i="22"/>
  <c r="D14" i="22"/>
  <c r="D2" i="3" l="1"/>
  <c r="D16" i="5" l="1"/>
  <c r="D15" i="5" l="1"/>
  <c r="D13" i="5" l="1"/>
  <c r="D12" i="5" l="1"/>
  <c r="D11" i="5" l="1"/>
  <c r="D3" i="6" l="1"/>
  <c r="D2" i="6"/>
  <c r="D10" i="5"/>
  <c r="D9" i="5"/>
  <c r="D8" i="5"/>
  <c r="D7" i="5"/>
  <c r="D6" i="5"/>
  <c r="D5" i="5"/>
  <c r="D4" i="5"/>
  <c r="D3" i="5"/>
  <c r="D14" i="5"/>
  <c r="D2" i="5"/>
</calcChain>
</file>

<file path=xl/sharedStrings.xml><?xml version="1.0" encoding="utf-8"?>
<sst xmlns="http://schemas.openxmlformats.org/spreadsheetml/2006/main" count="3326" uniqueCount="1227">
  <si>
    <t>無</t>
    <rPh sb="0" eb="1">
      <t>ム</t>
    </rPh>
    <phoneticPr fontId="3"/>
  </si>
  <si>
    <t>有限会社ほほえみ</t>
    <rPh sb="0" eb="4">
      <t>ユウゲンガイシャ</t>
    </rPh>
    <phoneticPr fontId="3"/>
  </si>
  <si>
    <t>同行援護</t>
    <rPh sb="0" eb="2">
      <t>ドウコウ</t>
    </rPh>
    <rPh sb="2" eb="4">
      <t>エンゴ</t>
    </rPh>
    <phoneticPr fontId="3"/>
  </si>
  <si>
    <t>処遇改善加算</t>
    <rPh sb="0" eb="2">
      <t>ショグウ</t>
    </rPh>
    <rPh sb="2" eb="4">
      <t>カイゼン</t>
    </rPh>
    <rPh sb="4" eb="6">
      <t>カサン</t>
    </rPh>
    <phoneticPr fontId="3"/>
  </si>
  <si>
    <t>ヘルパーステーションあいあい</t>
  </si>
  <si>
    <t>社会福祉法人いずみ</t>
  </si>
  <si>
    <t>居宅介護</t>
    <rPh sb="0" eb="2">
      <t>キョタク</t>
    </rPh>
    <rPh sb="2" eb="4">
      <t>カイゴ</t>
    </rPh>
    <phoneticPr fontId="3"/>
  </si>
  <si>
    <t>介護「まほうの杖」</t>
  </si>
  <si>
    <t>0594-21-6580</t>
  </si>
  <si>
    <t>0594-21-5911</t>
  </si>
  <si>
    <t>有限会社セルフサポート</t>
  </si>
  <si>
    <t>社会福祉法人いなべ市社会福祉協議会</t>
  </si>
  <si>
    <t>特定事業所加算</t>
    <rPh sb="0" eb="2">
      <t>トクテイ</t>
    </rPh>
    <rPh sb="2" eb="5">
      <t>ジギョウショ</t>
    </rPh>
    <rPh sb="5" eb="7">
      <t>カサン</t>
    </rPh>
    <phoneticPr fontId="3"/>
  </si>
  <si>
    <t>無</t>
    <rPh sb="0" eb="1">
      <t>ナシ</t>
    </rPh>
    <phoneticPr fontId="3"/>
  </si>
  <si>
    <t>行動援護</t>
    <rPh sb="0" eb="2">
      <t>コウドウ</t>
    </rPh>
    <rPh sb="2" eb="4">
      <t>エンゴ</t>
    </rPh>
    <phoneticPr fontId="3"/>
  </si>
  <si>
    <t>有限会社　訪問介護ほほえみ</t>
    <rPh sb="0" eb="4">
      <t>ユウゲンガイシャ</t>
    </rPh>
    <rPh sb="5" eb="7">
      <t>ホウモン</t>
    </rPh>
    <rPh sb="7" eb="9">
      <t>カイゴ</t>
    </rPh>
    <phoneticPr fontId="3"/>
  </si>
  <si>
    <t>重度訪問介護</t>
    <rPh sb="0" eb="2">
      <t>ジュウド</t>
    </rPh>
    <rPh sb="2" eb="4">
      <t>ホウモン</t>
    </rPh>
    <rPh sb="4" eb="6">
      <t>カイゴ</t>
    </rPh>
    <phoneticPr fontId="3"/>
  </si>
  <si>
    <t>介護ネットグリーン</t>
    <rPh sb="0" eb="2">
      <t>カイゴ</t>
    </rPh>
    <phoneticPr fontId="3"/>
  </si>
  <si>
    <t>有限会社タウンボイス</t>
    <rPh sb="0" eb="4">
      <t>ユウゲンガイシャ</t>
    </rPh>
    <phoneticPr fontId="3"/>
  </si>
  <si>
    <t>医療法人尚徳会</t>
  </si>
  <si>
    <t>0594-25-8801</t>
  </si>
  <si>
    <t>0567-68-2760</t>
  </si>
  <si>
    <t>0567-69-1555</t>
  </si>
  <si>
    <t>0594-75-0302</t>
  </si>
  <si>
    <t>有限会社だいち</t>
  </si>
  <si>
    <t>社会福祉法人木曽岬町社会福祉協議会</t>
  </si>
  <si>
    <t>無</t>
    <rPh sb="0" eb="1">
      <t>ナ</t>
    </rPh>
    <phoneticPr fontId="3"/>
  </si>
  <si>
    <t>訪問介護ステーションわかば</t>
    <rPh sb="0" eb="2">
      <t>ホウモン</t>
    </rPh>
    <rPh sb="2" eb="4">
      <t>カイゴ</t>
    </rPh>
    <phoneticPr fontId="3"/>
  </si>
  <si>
    <t>合同会社ベル</t>
    <rPh sb="0" eb="2">
      <t>ゴウドウ</t>
    </rPh>
    <rPh sb="2" eb="4">
      <t>ガイシャ</t>
    </rPh>
    <phoneticPr fontId="3"/>
  </si>
  <si>
    <t>圏域</t>
    <rPh sb="0" eb="2">
      <t>ケンイキ</t>
    </rPh>
    <phoneticPr fontId="3"/>
  </si>
  <si>
    <t>1.桑員</t>
    <rPh sb="2" eb="4">
      <t>ソウイン</t>
    </rPh>
    <phoneticPr fontId="3"/>
  </si>
  <si>
    <t>三重県桑名市常盤町５１番地</t>
  </si>
  <si>
    <t>三重県桑名市東方５５６</t>
  </si>
  <si>
    <t>三重県桑名市桑部八左衛門新田１０７９－１</t>
  </si>
  <si>
    <t>三重県津市津興字柳山1535番地34</t>
  </si>
  <si>
    <t>三重県いなべ市北勢町畑毛６７０番地１</t>
  </si>
  <si>
    <t>三重県桑名郡木曽岬町大字和泉303番地の3</t>
  </si>
  <si>
    <t>三重県桑名市長島町西外面1070番地</t>
  </si>
  <si>
    <t>良心訪問介護</t>
    <rPh sb="0" eb="2">
      <t>リョウシン</t>
    </rPh>
    <rPh sb="2" eb="4">
      <t>ホウモン</t>
    </rPh>
    <rPh sb="4" eb="6">
      <t>カイゴ</t>
    </rPh>
    <phoneticPr fontId="3"/>
  </si>
  <si>
    <t>特定非営利活動法人　光の輪</t>
    <rPh sb="0" eb="2">
      <t>トクテイ</t>
    </rPh>
    <rPh sb="2" eb="5">
      <t>ヒエイリ</t>
    </rPh>
    <rPh sb="5" eb="7">
      <t>カツドウ</t>
    </rPh>
    <rPh sb="7" eb="9">
      <t>ホウジン</t>
    </rPh>
    <rPh sb="10" eb="11">
      <t>ヒカリ</t>
    </rPh>
    <rPh sb="12" eb="13">
      <t>ワ</t>
    </rPh>
    <phoneticPr fontId="3"/>
  </si>
  <si>
    <t>有（Ⅰ）</t>
  </si>
  <si>
    <t>有（Ⅱ）</t>
  </si>
  <si>
    <t>共生型サービス対象区分</t>
  </si>
  <si>
    <t>地域生活支援拠点等区分</t>
  </si>
  <si>
    <t>非該当</t>
    <phoneticPr fontId="3"/>
  </si>
  <si>
    <t>有（Ⅱ）</t>
    <rPh sb="0" eb="1">
      <t>ユウ</t>
    </rPh>
    <phoneticPr fontId="3"/>
  </si>
  <si>
    <t>有（Ⅰ）</t>
    <rPh sb="0" eb="1">
      <t>ユウ</t>
    </rPh>
    <phoneticPr fontId="3"/>
  </si>
  <si>
    <t>非該当</t>
    <phoneticPr fontId="3"/>
  </si>
  <si>
    <t>非該当</t>
    <phoneticPr fontId="3"/>
  </si>
  <si>
    <t>非該当</t>
    <phoneticPr fontId="3"/>
  </si>
  <si>
    <t>非該当</t>
    <phoneticPr fontId="3"/>
  </si>
  <si>
    <t>0594-25-8738</t>
    <phoneticPr fontId="3"/>
  </si>
  <si>
    <t>0594-25-8748</t>
    <phoneticPr fontId="3"/>
  </si>
  <si>
    <t>0594-24-0760</t>
    <phoneticPr fontId="3"/>
  </si>
  <si>
    <t>0594-24-0884</t>
    <phoneticPr fontId="3"/>
  </si>
  <si>
    <t>0594-32-0876</t>
    <phoneticPr fontId="3"/>
  </si>
  <si>
    <t>0594-32-0877</t>
    <phoneticPr fontId="3"/>
  </si>
  <si>
    <t>0594-29-2064</t>
    <phoneticPr fontId="3"/>
  </si>
  <si>
    <t>0594-84-7787</t>
    <phoneticPr fontId="3"/>
  </si>
  <si>
    <t>アクティブ居宅介護</t>
    <rPh sb="5" eb="7">
      <t>キョタク</t>
    </rPh>
    <rPh sb="7" eb="9">
      <t>カイゴ</t>
    </rPh>
    <phoneticPr fontId="3"/>
  </si>
  <si>
    <t>0594‐31‐4165</t>
  </si>
  <si>
    <t>0594‐31‐4166</t>
  </si>
  <si>
    <t>株式会社アクティブ</t>
    <rPh sb="0" eb="4">
      <t>カブシキガイシャ</t>
    </rPh>
    <phoneticPr fontId="3"/>
  </si>
  <si>
    <t>へるぱーステーションれんげの里</t>
    <rPh sb="14" eb="15">
      <t>サト</t>
    </rPh>
    <phoneticPr fontId="3"/>
  </si>
  <si>
    <t>090‐6647‐0635</t>
  </si>
  <si>
    <t>0594‐84‐5232</t>
  </si>
  <si>
    <t>有限会社Ｄ’sネットワーク</t>
    <rPh sb="0" eb="4">
      <t>ユウゲンガイシャ</t>
    </rPh>
    <phoneticPr fontId="3"/>
  </si>
  <si>
    <t>非該当</t>
  </si>
  <si>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</si>
  <si>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</si>
  <si>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</si>
  <si>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</si>
  <si>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</si>
  <si>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</si>
  <si>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</si>
  <si>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</si>
  <si>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</si>
  <si>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</si>
  <si>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</si>
  <si>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</si>
  <si>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</si>
  <si>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</si>
  <si>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</si>
  <si>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</si>
  <si>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</si>
  <si>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</si>
  <si>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いなべ市社協ホームヘルパーステーション</t>
  </si>
  <si>
    <t>三重県いなべ市北勢町阿下喜２６２４番地２</t>
  </si>
  <si>
    <t>0594-84-5021</t>
  </si>
  <si>
    <t>0594-84-5022</t>
  </si>
  <si>
    <t>三重県員弁郡東員町大字山田1546番地の1</t>
  </si>
  <si>
    <t>ナーシングホームもも</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</si>
  <si>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</si>
  <si>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</si>
  <si>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</si>
  <si>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</si>
  <si>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</si>
  <si>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</si>
  <si>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</si>
  <si>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</si>
  <si>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いなべ市北勢町阿下喜２６２４番地２</t>
  </si>
  <si>
    <t>員弁郡東員町大字北大社前川原１３９番地</t>
  </si>
  <si>
    <t>桑名市星見ヶ丘九丁目807番地</t>
  </si>
  <si>
    <t>桑名市大字下深谷部345番地24</t>
  </si>
  <si>
    <t>桑名市大字蓮花寺825番地33</t>
  </si>
  <si>
    <t>511-0912</t>
    <phoneticPr fontId="3"/>
  </si>
  <si>
    <t>511-0808</t>
    <phoneticPr fontId="3"/>
  </si>
  <si>
    <t>511‐0947</t>
    <phoneticPr fontId="3"/>
  </si>
  <si>
    <t>511-0854</t>
    <phoneticPr fontId="3"/>
  </si>
  <si>
    <t>有（Ⅰ）</t>
    <phoneticPr fontId="3"/>
  </si>
  <si>
    <t>訪問介護ちえの羽</t>
    <rPh sb="0" eb="2">
      <t>ホウモン</t>
    </rPh>
    <rPh sb="2" eb="4">
      <t>カイゴ</t>
    </rPh>
    <rPh sb="7" eb="8">
      <t>ワ</t>
    </rPh>
    <phoneticPr fontId="3"/>
  </si>
  <si>
    <t>511-0027</t>
  </si>
  <si>
    <t>桑名市福島新町66番地</t>
    <rPh sb="0" eb="3">
      <t>クワナシ</t>
    </rPh>
    <rPh sb="3" eb="5">
      <t>フクシマ</t>
    </rPh>
    <rPh sb="5" eb="7">
      <t>シンマチ</t>
    </rPh>
    <rPh sb="9" eb="11">
      <t>バンチ</t>
    </rPh>
    <phoneticPr fontId="3"/>
  </si>
  <si>
    <t>0594‐27‐0136</t>
  </si>
  <si>
    <t>合同会社ちえの羽</t>
    <rPh sb="0" eb="2">
      <t>ゴウドウ</t>
    </rPh>
    <rPh sb="2" eb="4">
      <t>カイシャ</t>
    </rPh>
    <rPh sb="7" eb="8">
      <t>ワ</t>
    </rPh>
    <phoneticPr fontId="3"/>
  </si>
  <si>
    <t>株式会社ニチイ学館</t>
    <rPh sb="0" eb="4">
      <t>カブシキカイシャ</t>
    </rPh>
    <rPh sb="7" eb="9">
      <t>ガッカン</t>
    </rPh>
    <phoneticPr fontId="3"/>
  </si>
  <si>
    <t>特定処遇改善加算</t>
    <rPh sb="0" eb="2">
      <t>トクテイ</t>
    </rPh>
    <rPh sb="2" eb="4">
      <t>ショグウ</t>
    </rPh>
    <rPh sb="4" eb="6">
      <t>カイゼン</t>
    </rPh>
    <rPh sb="6" eb="8">
      <t>カサン</t>
    </rPh>
    <phoneticPr fontId="3"/>
  </si>
  <si>
    <t>ニチイケアセンター桑名西</t>
    <rPh sb="9" eb="11">
      <t>クワナ</t>
    </rPh>
    <rPh sb="11" eb="12">
      <t>ニシ</t>
    </rPh>
    <phoneticPr fontId="3"/>
  </si>
  <si>
    <t>桑名市星川851-3</t>
    <rPh sb="0" eb="3">
      <t>クワナシ</t>
    </rPh>
    <rPh sb="3" eb="5">
      <t>ホシカワ</t>
    </rPh>
    <phoneticPr fontId="3"/>
  </si>
  <si>
    <t>0594-33-3060</t>
    <phoneticPr fontId="3"/>
  </si>
  <si>
    <t>0594-31-5572</t>
    <phoneticPr fontId="3"/>
  </si>
  <si>
    <t>非該当</t>
    <phoneticPr fontId="3"/>
  </si>
  <si>
    <t>511-0912</t>
    <phoneticPr fontId="3"/>
  </si>
  <si>
    <t>三重県桑名市大字下深谷部345番地24</t>
    <rPh sb="3" eb="6">
      <t>クワナシ</t>
    </rPh>
    <phoneticPr fontId="3"/>
  </si>
  <si>
    <t>三重県桑名市大字蓮花寺644番地48</t>
    <rPh sb="3" eb="6">
      <t>クワナシ</t>
    </rPh>
    <rPh sb="6" eb="8">
      <t>オオアザ</t>
    </rPh>
    <rPh sb="8" eb="11">
      <t>レンゲジ</t>
    </rPh>
    <rPh sb="14" eb="16">
      <t>バンチ</t>
    </rPh>
    <phoneticPr fontId="3"/>
  </si>
  <si>
    <t>三重県桑名市福島新町66番地</t>
    <rPh sb="3" eb="6">
      <t>クワナシ</t>
    </rPh>
    <rPh sb="6" eb="8">
      <t>フクシマ</t>
    </rPh>
    <rPh sb="8" eb="10">
      <t>シンマチ</t>
    </rPh>
    <rPh sb="12" eb="14">
      <t>バンチ</t>
    </rPh>
    <phoneticPr fontId="3"/>
  </si>
  <si>
    <t>0594-26-0399</t>
    <phoneticPr fontId="3"/>
  </si>
  <si>
    <t>三重県桑名市矢田４１３番地の１</t>
    <rPh sb="11" eb="13">
      <t>バンチ</t>
    </rPh>
    <phoneticPr fontId="3"/>
  </si>
  <si>
    <t>桑名市矢田４１３番地の１</t>
    <rPh sb="8" eb="10">
      <t>バンチ</t>
    </rPh>
    <phoneticPr fontId="3"/>
  </si>
  <si>
    <t>無</t>
    <rPh sb="0" eb="1">
      <t>ナシ</t>
    </rPh>
    <phoneticPr fontId="3"/>
  </si>
  <si>
    <t>有（Ⅱ）</t>
    <rPh sb="0" eb="1">
      <t>アリ</t>
    </rPh>
    <phoneticPr fontId="3"/>
  </si>
  <si>
    <t>居宅介護事業所えふえふ</t>
    <rPh sb="0" eb="2">
      <t>キョタク</t>
    </rPh>
    <rPh sb="2" eb="4">
      <t>カイゴ</t>
    </rPh>
    <rPh sb="4" eb="7">
      <t>ジギョウショ</t>
    </rPh>
    <phoneticPr fontId="3"/>
  </si>
  <si>
    <t>桑名市今北町21</t>
    <rPh sb="0" eb="3">
      <t>クワナシ</t>
    </rPh>
    <rPh sb="3" eb="5">
      <t>イマキタ</t>
    </rPh>
    <rPh sb="5" eb="6">
      <t>チョウ</t>
    </rPh>
    <phoneticPr fontId="3"/>
  </si>
  <si>
    <t>特定非営利活動法人はねのもと</t>
    <rPh sb="0" eb="2">
      <t>トクテイ</t>
    </rPh>
    <rPh sb="2" eb="5">
      <t>ヒエイリ</t>
    </rPh>
    <rPh sb="5" eb="7">
      <t>カツドウ</t>
    </rPh>
    <rPh sb="7" eb="9">
      <t>ホウジン</t>
    </rPh>
    <phoneticPr fontId="3"/>
  </si>
  <si>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</si>
  <si>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</si>
  <si>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</si>
  <si>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3"/>
  </si>
  <si>
    <t>有（Ⅰ）</t>
    <rPh sb="0" eb="1">
      <t>アリ</t>
    </rPh>
    <phoneticPr fontId="3"/>
  </si>
  <si>
    <t>居宅介護事業所えふえふ</t>
    <rPh sb="0" eb="2">
      <t>キョタク</t>
    </rPh>
    <rPh sb="2" eb="4">
      <t>カイゴ</t>
    </rPh>
    <rPh sb="4" eb="7">
      <t>ジギョウショ</t>
    </rPh>
    <phoneticPr fontId="6"/>
  </si>
  <si>
    <t>桑名市今北町21</t>
    <rPh sb="0" eb="3">
      <t>クワナシ</t>
    </rPh>
    <rPh sb="3" eb="5">
      <t>イマキタ</t>
    </rPh>
    <rPh sb="5" eb="6">
      <t>マチ</t>
    </rPh>
    <phoneticPr fontId="6"/>
  </si>
  <si>
    <t>特定非営利活動法人はねのもと</t>
    <rPh sb="0" eb="9">
      <t>トク</t>
    </rPh>
    <phoneticPr fontId="6"/>
  </si>
  <si>
    <t>桑名市播磨188-1</t>
    <rPh sb="0" eb="3">
      <t>クワナシ</t>
    </rPh>
    <rPh sb="3" eb="5">
      <t>ハリマ</t>
    </rPh>
    <phoneticPr fontId="6"/>
  </si>
  <si>
    <t>無</t>
    <rPh sb="0" eb="1">
      <t>ム</t>
    </rPh>
    <phoneticPr fontId="6"/>
  </si>
  <si>
    <t>三重県桑名市さくらの丘１</t>
    <rPh sb="10" eb="11">
      <t>オカ</t>
    </rPh>
    <phoneticPr fontId="3"/>
  </si>
  <si>
    <t>有（Ⅰ）</t>
    <phoneticPr fontId="3"/>
  </si>
  <si>
    <t>有（Ⅲ）</t>
    <phoneticPr fontId="3"/>
  </si>
  <si>
    <t>無</t>
  </si>
  <si>
    <t>Ⅰ型</t>
  </si>
  <si>
    <t>東京都千代田区神田駿河台四丁目６番地</t>
    <rPh sb="12" eb="13">
      <t>ヨン</t>
    </rPh>
    <rPh sb="16" eb="18">
      <t>バンチ</t>
    </rPh>
    <phoneticPr fontId="3"/>
  </si>
  <si>
    <t>ベースアップ等支援加算</t>
    <rPh sb="6" eb="7">
      <t>トウ</t>
    </rPh>
    <rPh sb="7" eb="9">
      <t>シエン</t>
    </rPh>
    <rPh sb="9" eb="11">
      <t>カサン</t>
    </rPh>
    <phoneticPr fontId="3"/>
  </si>
  <si>
    <t>無</t>
    <rPh sb="0" eb="1">
      <t>ナ</t>
    </rPh>
    <phoneticPr fontId="3"/>
  </si>
  <si>
    <t>有</t>
  </si>
  <si>
    <t>有</t>
    <phoneticPr fontId="3"/>
  </si>
  <si>
    <t>非該当</t>
    <phoneticPr fontId="3"/>
  </si>
  <si>
    <t>非該当</t>
    <phoneticPr fontId="3"/>
  </si>
  <si>
    <t>該当</t>
    <phoneticPr fontId="3"/>
  </si>
  <si>
    <t>桑名郡木曽岬町大字三崎666番</t>
    <phoneticPr fontId="3"/>
  </si>
  <si>
    <t>0594-72-3147</t>
    <phoneticPr fontId="3"/>
  </si>
  <si>
    <t>0594-72-7788</t>
    <phoneticPr fontId="3"/>
  </si>
  <si>
    <t>0594-31-5572</t>
    <phoneticPr fontId="3"/>
  </si>
  <si>
    <t>0594-33-3060</t>
    <phoneticPr fontId="3"/>
  </si>
  <si>
    <t>511-0912</t>
    <phoneticPr fontId="3"/>
  </si>
  <si>
    <t>0594-26-0399</t>
    <phoneticPr fontId="3"/>
  </si>
  <si>
    <t>511-0854</t>
    <phoneticPr fontId="3"/>
  </si>
  <si>
    <t>0594-32-0877</t>
    <phoneticPr fontId="3"/>
  </si>
  <si>
    <t>0594-32-0876</t>
    <phoneticPr fontId="3"/>
  </si>
  <si>
    <t>511-0912</t>
    <phoneticPr fontId="3"/>
  </si>
  <si>
    <t>0594-25-8748</t>
    <phoneticPr fontId="3"/>
  </si>
  <si>
    <t>0594-25-8738</t>
    <phoneticPr fontId="3"/>
  </si>
  <si>
    <t>有</t>
    <rPh sb="0" eb="1">
      <t>アリ</t>
    </rPh>
    <phoneticPr fontId="3"/>
  </si>
  <si>
    <t>有</t>
    <phoneticPr fontId="3"/>
  </si>
  <si>
    <t>有</t>
    <rPh sb="0" eb="1">
      <t>ア</t>
    </rPh>
    <phoneticPr fontId="3"/>
  </si>
  <si>
    <t>有（Ⅰ）</t>
    <phoneticPr fontId="3"/>
  </si>
  <si>
    <t>三重県桑名市常盤町５１番地</t>
    <phoneticPr fontId="3"/>
  </si>
  <si>
    <t>有（Ⅰ）</t>
    <phoneticPr fontId="3"/>
  </si>
  <si>
    <t>事業所番号</t>
  </si>
  <si>
    <t>事業所の郵便番号</t>
    <rPh sb="0" eb="3">
      <t>ジギョウショ</t>
    </rPh>
    <rPh sb="4" eb="6">
      <t>ユウビン</t>
    </rPh>
    <rPh sb="6" eb="8">
      <t>バンゴウ</t>
    </rPh>
    <phoneticPr fontId="5"/>
  </si>
  <si>
    <t>事業所の所在地</t>
    <rPh sb="0" eb="3">
      <t>ジギョウショ</t>
    </rPh>
    <rPh sb="4" eb="7">
      <t>ショザイチ</t>
    </rPh>
    <phoneticPr fontId="5"/>
  </si>
  <si>
    <t>事業所の電話</t>
    <rPh sb="0" eb="3">
      <t>ジギョウショ</t>
    </rPh>
    <rPh sb="4" eb="6">
      <t>デンワ</t>
    </rPh>
    <phoneticPr fontId="5"/>
  </si>
  <si>
    <t>事業所のＦＡＸ</t>
    <rPh sb="0" eb="3">
      <t>ジギョウショ</t>
    </rPh>
    <phoneticPr fontId="5"/>
  </si>
  <si>
    <t>指定年月日</t>
    <rPh sb="0" eb="2">
      <t>シテイ</t>
    </rPh>
    <rPh sb="2" eb="5">
      <t>ネンガッピ</t>
    </rPh>
    <phoneticPr fontId="5"/>
  </si>
  <si>
    <t>指定更新年月日</t>
    <rPh sb="0" eb="2">
      <t>シテイ</t>
    </rPh>
    <rPh sb="2" eb="4">
      <t>コウシン</t>
    </rPh>
    <rPh sb="4" eb="7">
      <t>ネンガッピ</t>
    </rPh>
    <phoneticPr fontId="5"/>
  </si>
  <si>
    <t>指定有効期限</t>
    <rPh sb="0" eb="2">
      <t>シテイ</t>
    </rPh>
    <rPh sb="2" eb="4">
      <t>ユウコウ</t>
    </rPh>
    <rPh sb="4" eb="6">
      <t>キゲン</t>
    </rPh>
    <phoneticPr fontId="5"/>
  </si>
  <si>
    <t>事業所の名称</t>
  </si>
  <si>
    <t>事業者の名称</t>
  </si>
  <si>
    <t>事業者の主たる事務所の所在地</t>
  </si>
  <si>
    <t>障害福祉サービスの種類</t>
  </si>
  <si>
    <t>いなべ市北勢町阿下喜3514番地</t>
    <rPh sb="3" eb="4">
      <t>シ</t>
    </rPh>
    <rPh sb="4" eb="7">
      <t>ホクセイチョウ</t>
    </rPh>
    <rPh sb="7" eb="10">
      <t>アゲキ</t>
    </rPh>
    <rPh sb="14" eb="16">
      <t>バンチ</t>
    </rPh>
    <phoneticPr fontId="3"/>
  </si>
  <si>
    <t>三重県桑名市今北町21番地</t>
    <rPh sb="0" eb="3">
      <t>ミエケン</t>
    </rPh>
    <rPh sb="3" eb="6">
      <t>クワナシ</t>
    </rPh>
    <rPh sb="6" eb="8">
      <t>イマキタ</t>
    </rPh>
    <rPh sb="8" eb="9">
      <t>チョウ</t>
    </rPh>
    <rPh sb="11" eb="13">
      <t>バンチ</t>
    </rPh>
    <phoneticPr fontId="3"/>
  </si>
  <si>
    <t>三重県員弁郡東員町大字鳥取９１７番地２</t>
    <rPh sb="0" eb="3">
      <t>ミエケン</t>
    </rPh>
    <rPh sb="3" eb="6">
      <t>イナベグン</t>
    </rPh>
    <rPh sb="6" eb="9">
      <t>トウインチョウ</t>
    </rPh>
    <rPh sb="9" eb="11">
      <t>オオアザ</t>
    </rPh>
    <rPh sb="11" eb="13">
      <t>トットリ</t>
    </rPh>
    <rPh sb="16" eb="18">
      <t>バンチ</t>
    </rPh>
    <phoneticPr fontId="3"/>
  </si>
  <si>
    <t>東京都港区港南二丁目１５番３号品川インターシティC棟１２階</t>
    <rPh sb="5" eb="6">
      <t>ミナト</t>
    </rPh>
    <rPh sb="6" eb="7">
      <t>ミナミ</t>
    </rPh>
    <rPh sb="7" eb="8">
      <t>フタ</t>
    </rPh>
    <rPh sb="8" eb="10">
      <t>チョウメ</t>
    </rPh>
    <rPh sb="12" eb="13">
      <t>バン</t>
    </rPh>
    <rPh sb="14" eb="15">
      <t>ゴウ</t>
    </rPh>
    <rPh sb="15" eb="17">
      <t>シナガワ</t>
    </rPh>
    <rPh sb="25" eb="26">
      <t>トウ</t>
    </rPh>
    <rPh sb="28" eb="29">
      <t>カイ</t>
    </rPh>
    <phoneticPr fontId="3"/>
  </si>
  <si>
    <t>○</t>
  </si>
  <si>
    <t>無</t>
    <rPh sb="0" eb="1">
      <t>ム</t>
    </rPh>
    <phoneticPr fontId="9"/>
  </si>
  <si>
    <t>6級地</t>
    <rPh sb="1" eb="2">
      <t>キュウ</t>
    </rPh>
    <rPh sb="2" eb="3">
      <t>チ</t>
    </rPh>
    <phoneticPr fontId="9"/>
  </si>
  <si>
    <t>三重県桑名市京町４５番地</t>
    <rPh sb="0" eb="3">
      <t>ミエケン</t>
    </rPh>
    <rPh sb="3" eb="6">
      <t>クワナシ</t>
    </rPh>
    <rPh sb="6" eb="8">
      <t>キョウマチ</t>
    </rPh>
    <rPh sb="10" eb="12">
      <t>バンチ</t>
    </rPh>
    <phoneticPr fontId="9"/>
  </si>
  <si>
    <t>株式会社ヴィナス企画</t>
    <rPh sb="0" eb="4">
      <t>カブシキガイシャ</t>
    </rPh>
    <rPh sb="8" eb="10">
      <t>キカク</t>
    </rPh>
    <phoneticPr fontId="9"/>
  </si>
  <si>
    <t>0594-84-6636</t>
  </si>
  <si>
    <t>寿町３丁目11 太平洋桑名ビル402号</t>
    <rPh sb="0" eb="1">
      <t>コトブキ</t>
    </rPh>
    <rPh sb="3" eb="5">
      <t>チョウメ</t>
    </rPh>
    <rPh sb="8" eb="11">
      <t>タイヘイヨウ</t>
    </rPh>
    <rPh sb="11" eb="13">
      <t>クワナ</t>
    </rPh>
    <rPh sb="18" eb="19">
      <t>ゴウ</t>
    </rPh>
    <phoneticPr fontId="9"/>
  </si>
  <si>
    <t>桑名市</t>
    <rPh sb="0" eb="3">
      <t>クワナシ</t>
    </rPh>
    <phoneticPr fontId="9"/>
  </si>
  <si>
    <t>511-0061</t>
    <phoneticPr fontId="9"/>
  </si>
  <si>
    <t>相談支援　ゆず</t>
    <rPh sb="0" eb="2">
      <t>ソウダン</t>
    </rPh>
    <rPh sb="2" eb="4">
      <t>シエン</t>
    </rPh>
    <phoneticPr fontId="9"/>
  </si>
  <si>
    <t>障害児相談支援</t>
  </si>
  <si>
    <t>計画相談支援</t>
    <rPh sb="0" eb="2">
      <t>ケイカク</t>
    </rPh>
    <rPh sb="2" eb="4">
      <t>ソウダン</t>
    </rPh>
    <rPh sb="4" eb="6">
      <t>シエン</t>
    </rPh>
    <phoneticPr fontId="9"/>
  </si>
  <si>
    <t>三重県桑名市伝馬町４９</t>
    <rPh sb="0" eb="3">
      <t>ミエケン</t>
    </rPh>
    <rPh sb="3" eb="6">
      <t>クワナシ</t>
    </rPh>
    <rPh sb="6" eb="7">
      <t>ツタ</t>
    </rPh>
    <rPh sb="7" eb="8">
      <t>ウマ</t>
    </rPh>
    <rPh sb="8" eb="9">
      <t>チョウ</t>
    </rPh>
    <phoneticPr fontId="9"/>
  </si>
  <si>
    <t>ＫＣ株式会社</t>
    <rPh sb="2" eb="6">
      <t>カブシキガイシャ</t>
    </rPh>
    <phoneticPr fontId="9"/>
  </si>
  <si>
    <t>0594-82-5568</t>
    <phoneticPr fontId="9"/>
  </si>
  <si>
    <t>0594-82-5565</t>
    <phoneticPr fontId="9"/>
  </si>
  <si>
    <t>伝馬町４９</t>
    <rPh sb="0" eb="1">
      <t>ツタ</t>
    </rPh>
    <rPh sb="1" eb="2">
      <t>ウマ</t>
    </rPh>
    <rPh sb="2" eb="3">
      <t>チョウ</t>
    </rPh>
    <phoneticPr fontId="9"/>
  </si>
  <si>
    <t>511-0045</t>
    <phoneticPr fontId="9"/>
  </si>
  <si>
    <t>桑名れんか相談支援事業所</t>
    <rPh sb="0" eb="2">
      <t>クワナ</t>
    </rPh>
    <rPh sb="5" eb="7">
      <t>ソウダン</t>
    </rPh>
    <rPh sb="7" eb="9">
      <t>シエン</t>
    </rPh>
    <rPh sb="9" eb="11">
      <t>ジギョウ</t>
    </rPh>
    <rPh sb="11" eb="12">
      <t>ショ</t>
    </rPh>
    <phoneticPr fontId="9"/>
  </si>
  <si>
    <t>○</t>
    <phoneticPr fontId="9"/>
  </si>
  <si>
    <t>三重県桑名市多度町多度1643－2</t>
    <rPh sb="0" eb="3">
      <t>ミエケン</t>
    </rPh>
    <rPh sb="3" eb="6">
      <t>クワナシ</t>
    </rPh>
    <rPh sb="6" eb="9">
      <t>タドチョウ</t>
    </rPh>
    <rPh sb="9" eb="11">
      <t>タド</t>
    </rPh>
    <phoneticPr fontId="9"/>
  </si>
  <si>
    <t>一般社団法人シーマウンテン</t>
    <rPh sb="0" eb="6">
      <t>イッパンシャダンホウジン</t>
    </rPh>
    <phoneticPr fontId="9"/>
  </si>
  <si>
    <t>0594-73-7091</t>
    <phoneticPr fontId="9"/>
  </si>
  <si>
    <t>0594-73-7091</t>
    <phoneticPr fontId="9"/>
  </si>
  <si>
    <t>多度町多度1643－2</t>
    <rPh sb="0" eb="3">
      <t>タドチョウ</t>
    </rPh>
    <rPh sb="3" eb="5">
      <t>タド</t>
    </rPh>
    <phoneticPr fontId="9"/>
  </si>
  <si>
    <t>511-0106</t>
    <phoneticPr fontId="9"/>
  </si>
  <si>
    <t>こんぱす</t>
    <phoneticPr fontId="9"/>
  </si>
  <si>
    <t>三重県桑名市外堀45</t>
    <rPh sb="0" eb="3">
      <t>ミエケン</t>
    </rPh>
    <rPh sb="3" eb="6">
      <t>クワナシ</t>
    </rPh>
    <rPh sb="6" eb="8">
      <t>ソトボリ</t>
    </rPh>
    <phoneticPr fontId="9"/>
  </si>
  <si>
    <t>有限会社たんぽぽの里城南</t>
    <rPh sb="0" eb="2">
      <t>ユウゲン</t>
    </rPh>
    <rPh sb="2" eb="4">
      <t>カイシャ</t>
    </rPh>
    <rPh sb="9" eb="10">
      <t>サト</t>
    </rPh>
    <rPh sb="10" eb="12">
      <t>ジョウナン</t>
    </rPh>
    <phoneticPr fontId="9"/>
  </si>
  <si>
    <t>0594-84-7151</t>
    <phoneticPr fontId="9"/>
  </si>
  <si>
    <t>0594-21-3917</t>
    <phoneticPr fontId="9"/>
  </si>
  <si>
    <t>外堀45</t>
    <rPh sb="0" eb="2">
      <t>ソトボリ</t>
    </rPh>
    <phoneticPr fontId="9"/>
  </si>
  <si>
    <t>511-0041</t>
    <phoneticPr fontId="9"/>
  </si>
  <si>
    <t>ケアサービスたんぽぽ</t>
    <phoneticPr fontId="9"/>
  </si>
  <si>
    <t>〇</t>
    <phoneticPr fontId="9"/>
  </si>
  <si>
    <t>三重県桑名市大福681番地1</t>
    <rPh sb="0" eb="3">
      <t>ミエケン</t>
    </rPh>
    <rPh sb="3" eb="6">
      <t>クワナシ</t>
    </rPh>
    <rPh sb="6" eb="8">
      <t>ダイフク</t>
    </rPh>
    <rPh sb="7" eb="8">
      <t>サンダイ</t>
    </rPh>
    <rPh sb="11" eb="13">
      <t>バンチ</t>
    </rPh>
    <phoneticPr fontId="9"/>
  </si>
  <si>
    <t>奏合同会社</t>
    <rPh sb="0" eb="1">
      <t>カナ</t>
    </rPh>
    <rPh sb="1" eb="3">
      <t>ゴウドウ</t>
    </rPh>
    <rPh sb="3" eb="5">
      <t>カイシャ</t>
    </rPh>
    <phoneticPr fontId="9"/>
  </si>
  <si>
    <t>0594-82-6374</t>
    <phoneticPr fontId="9"/>
  </si>
  <si>
    <t>0594-82-6373</t>
    <phoneticPr fontId="9"/>
  </si>
  <si>
    <t>大福681番地1</t>
    <rPh sb="0" eb="2">
      <t>ダイフク</t>
    </rPh>
    <rPh sb="1" eb="2">
      <t>サンダイ</t>
    </rPh>
    <rPh sb="5" eb="7">
      <t>バンチ</t>
    </rPh>
    <phoneticPr fontId="9"/>
  </si>
  <si>
    <t>511-0834</t>
    <phoneticPr fontId="9"/>
  </si>
  <si>
    <t>相談支援事業所　ふわり</t>
    <rPh sb="0" eb="2">
      <t>ソウダン</t>
    </rPh>
    <rPh sb="2" eb="4">
      <t>シエン</t>
    </rPh>
    <rPh sb="4" eb="6">
      <t>ジギョウ</t>
    </rPh>
    <rPh sb="6" eb="7">
      <t>ショ</t>
    </rPh>
    <phoneticPr fontId="9"/>
  </si>
  <si>
    <t>〇</t>
    <phoneticPr fontId="9"/>
  </si>
  <si>
    <t>○</t>
    <phoneticPr fontId="9"/>
  </si>
  <si>
    <t>Ⅳ</t>
  </si>
  <si>
    <t>無</t>
    <rPh sb="0" eb="1">
      <t>ナシ</t>
    </rPh>
    <phoneticPr fontId="9"/>
  </si>
  <si>
    <t>三重県桑名市大字矢田４５９－１　セレーノＡ棟１０１</t>
    <rPh sb="0" eb="3">
      <t>ミエケン</t>
    </rPh>
    <phoneticPr fontId="9"/>
  </si>
  <si>
    <t>合同会社　Ｋ＆Ｋ</t>
    <rPh sb="0" eb="2">
      <t>ゴウドウ</t>
    </rPh>
    <rPh sb="2" eb="4">
      <t>ガイシャ</t>
    </rPh>
    <phoneticPr fontId="9"/>
  </si>
  <si>
    <t>-</t>
    <phoneticPr fontId="9"/>
  </si>
  <si>
    <t>0594-87-7284</t>
    <phoneticPr fontId="9"/>
  </si>
  <si>
    <t>大字矢田459-1　セレーノＡ棟101</t>
    <rPh sb="0" eb="2">
      <t>オオアザ</t>
    </rPh>
    <rPh sb="2" eb="4">
      <t>ヤダ</t>
    </rPh>
    <rPh sb="15" eb="16">
      <t>トウ</t>
    </rPh>
    <phoneticPr fontId="9"/>
  </si>
  <si>
    <t>511-0821</t>
    <phoneticPr fontId="9"/>
  </si>
  <si>
    <t>相談支援事業所　プランゲート</t>
    <rPh sb="0" eb="2">
      <t>ソウダン</t>
    </rPh>
    <rPh sb="2" eb="4">
      <t>シエン</t>
    </rPh>
    <rPh sb="4" eb="7">
      <t>ジギョウショ</t>
    </rPh>
    <phoneticPr fontId="9"/>
  </si>
  <si>
    <t>障害児相談支援</t>
    <phoneticPr fontId="9"/>
  </si>
  <si>
    <t>○</t>
    <phoneticPr fontId="9"/>
  </si>
  <si>
    <t>三重県いなべ市北勢町麻生田1525番地</t>
  </si>
  <si>
    <t>医療法人　北勢会</t>
    <rPh sb="0" eb="2">
      <t>イリョウ</t>
    </rPh>
    <rPh sb="2" eb="4">
      <t>ホウジン</t>
    </rPh>
    <rPh sb="5" eb="7">
      <t>ホクセイ</t>
    </rPh>
    <rPh sb="7" eb="8">
      <t>カイ</t>
    </rPh>
    <phoneticPr fontId="9"/>
  </si>
  <si>
    <t>0594-24-6777</t>
    <phoneticPr fontId="9"/>
  </si>
  <si>
    <t>0594-27-7188</t>
    <phoneticPr fontId="9"/>
  </si>
  <si>
    <t>寿町３丁目11　太平洋桑名ビル２Ｆ</t>
    <rPh sb="0" eb="2">
      <t>コトブキチョウ</t>
    </rPh>
    <rPh sb="3" eb="5">
      <t>チョウメ</t>
    </rPh>
    <rPh sb="8" eb="11">
      <t>タイヘイヨウ</t>
    </rPh>
    <rPh sb="11" eb="13">
      <t>クワナ</t>
    </rPh>
    <phoneticPr fontId="9"/>
  </si>
  <si>
    <t>511-0061</t>
    <phoneticPr fontId="9"/>
  </si>
  <si>
    <t>障がい者相談支援センターそういん</t>
    <rPh sb="0" eb="1">
      <t>ショウ</t>
    </rPh>
    <rPh sb="3" eb="4">
      <t>シャ</t>
    </rPh>
    <rPh sb="4" eb="6">
      <t>ソウダン</t>
    </rPh>
    <rPh sb="6" eb="8">
      <t>シエン</t>
    </rPh>
    <phoneticPr fontId="9"/>
  </si>
  <si>
    <t>障害児相談支援</t>
    <phoneticPr fontId="9"/>
  </si>
  <si>
    <t>計画相談支援</t>
  </si>
  <si>
    <t>三重県桑名市長島町源部外面３３０番地</t>
  </si>
  <si>
    <t>社会福祉法人のぞみの里</t>
    <rPh sb="0" eb="2">
      <t>シャカイ</t>
    </rPh>
    <rPh sb="2" eb="4">
      <t>フクシ</t>
    </rPh>
    <rPh sb="4" eb="6">
      <t>ホウジン</t>
    </rPh>
    <rPh sb="10" eb="11">
      <t>サト</t>
    </rPh>
    <phoneticPr fontId="3"/>
  </si>
  <si>
    <t>社会福祉法人のぞみの里</t>
    <rPh sb="0" eb="2">
      <t>シャカイ</t>
    </rPh>
    <rPh sb="2" eb="4">
      <t>フクシ</t>
    </rPh>
    <rPh sb="4" eb="6">
      <t>ホウジン</t>
    </rPh>
    <rPh sb="10" eb="11">
      <t>サト</t>
    </rPh>
    <phoneticPr fontId="9"/>
  </si>
  <si>
    <t>0594-42-4563</t>
    <phoneticPr fontId="9"/>
  </si>
  <si>
    <t>0594-42-4561</t>
    <phoneticPr fontId="9"/>
  </si>
  <si>
    <t>長島町源部外面330番地</t>
    <rPh sb="0" eb="2">
      <t>ナガシマ</t>
    </rPh>
    <rPh sb="2" eb="3">
      <t>マチ</t>
    </rPh>
    <rPh sb="3" eb="4">
      <t>ゲン</t>
    </rPh>
    <rPh sb="4" eb="5">
      <t>ブ</t>
    </rPh>
    <rPh sb="5" eb="6">
      <t>ソト</t>
    </rPh>
    <rPh sb="6" eb="7">
      <t>メン</t>
    </rPh>
    <rPh sb="10" eb="12">
      <t>バンチ</t>
    </rPh>
    <phoneticPr fontId="9"/>
  </si>
  <si>
    <t>511-1125</t>
    <phoneticPr fontId="9"/>
  </si>
  <si>
    <t>相談支援センターかがやき</t>
    <rPh sb="0" eb="2">
      <t>ソウダン</t>
    </rPh>
    <rPh sb="2" eb="4">
      <t>シエン</t>
    </rPh>
    <phoneticPr fontId="9"/>
  </si>
  <si>
    <t>Ⅰ</t>
    <phoneticPr fontId="9"/>
  </si>
  <si>
    <t>社会福祉法人桑名市社会福祉協議会</t>
    <rPh sb="0" eb="2">
      <t>シャカイ</t>
    </rPh>
    <rPh sb="2" eb="4">
      <t>フクシ</t>
    </rPh>
    <rPh sb="4" eb="6">
      <t>ホウジン</t>
    </rPh>
    <rPh sb="6" eb="9">
      <t>クワナシ</t>
    </rPh>
    <rPh sb="9" eb="11">
      <t>シャカイ</t>
    </rPh>
    <rPh sb="11" eb="13">
      <t>フクシ</t>
    </rPh>
    <rPh sb="13" eb="16">
      <t>キョウギカイ</t>
    </rPh>
    <phoneticPr fontId="9"/>
  </si>
  <si>
    <t>0594-41-3828</t>
    <phoneticPr fontId="9"/>
  </si>
  <si>
    <t>0594-41-3824</t>
    <phoneticPr fontId="9"/>
  </si>
  <si>
    <t>星川2239番地1</t>
    <rPh sb="0" eb="2">
      <t>ホシカワ</t>
    </rPh>
    <rPh sb="6" eb="8">
      <t>バンチ</t>
    </rPh>
    <phoneticPr fontId="9"/>
  </si>
  <si>
    <t>511-0912</t>
    <phoneticPr fontId="9"/>
  </si>
  <si>
    <t>相談支援センター　らいむの丘</t>
  </si>
  <si>
    <t>三重県桑名市吉津屋町48番地2</t>
  </si>
  <si>
    <t>特定非営利活動法人ボランティア千姫</t>
    <rPh sb="0" eb="2">
      <t>トクテイ</t>
    </rPh>
    <rPh sb="2" eb="5">
      <t>ヒエイリ</t>
    </rPh>
    <rPh sb="5" eb="7">
      <t>カツドウ</t>
    </rPh>
    <rPh sb="7" eb="9">
      <t>ホウジン</t>
    </rPh>
    <rPh sb="15" eb="17">
      <t>センヒメ</t>
    </rPh>
    <phoneticPr fontId="9"/>
  </si>
  <si>
    <t>0594-21-3363</t>
  </si>
  <si>
    <t>0594-21-0550</t>
  </si>
  <si>
    <t>吉津屋町48番2</t>
    <rPh sb="0" eb="1">
      <t>キチ</t>
    </rPh>
    <rPh sb="1" eb="2">
      <t>ツ</t>
    </rPh>
    <rPh sb="2" eb="3">
      <t>ヤ</t>
    </rPh>
    <rPh sb="3" eb="4">
      <t>マチ</t>
    </rPh>
    <rPh sb="6" eb="7">
      <t>バン</t>
    </rPh>
    <phoneticPr fontId="9"/>
  </si>
  <si>
    <t>桑名市</t>
    <phoneticPr fontId="9"/>
  </si>
  <si>
    <t>511-0087</t>
  </si>
  <si>
    <t>千姫</t>
    <rPh sb="0" eb="2">
      <t>センヒメ</t>
    </rPh>
    <phoneticPr fontId="9"/>
  </si>
  <si>
    <t>三重県いなべ市北勢町麻生田１５２５</t>
  </si>
  <si>
    <t>医療法人北勢会</t>
    <rPh sb="0" eb="2">
      <t>イリョウ</t>
    </rPh>
    <rPh sb="2" eb="4">
      <t>ホウジン</t>
    </rPh>
    <rPh sb="4" eb="6">
      <t>ホクセイ</t>
    </rPh>
    <rPh sb="6" eb="7">
      <t>カイ</t>
    </rPh>
    <phoneticPr fontId="9"/>
  </si>
  <si>
    <t>0594-87-7491</t>
    <phoneticPr fontId="9"/>
  </si>
  <si>
    <t>0594-87-7490</t>
    <phoneticPr fontId="9"/>
  </si>
  <si>
    <t>511-0061</t>
    <phoneticPr fontId="9"/>
  </si>
  <si>
    <t>障害者総合相談支援センターくわな</t>
    <rPh sb="3" eb="5">
      <t>ソウゴウ</t>
    </rPh>
    <rPh sb="5" eb="7">
      <t>ソウダン</t>
    </rPh>
    <rPh sb="7" eb="9">
      <t>シエン</t>
    </rPh>
    <phoneticPr fontId="9"/>
  </si>
  <si>
    <t>地域生活支援拠点等</t>
    <rPh sb="0" eb="2">
      <t>チイキ</t>
    </rPh>
    <rPh sb="2" eb="4">
      <t>セイカツ</t>
    </rPh>
    <rPh sb="4" eb="6">
      <t>シエン</t>
    </rPh>
    <rPh sb="6" eb="8">
      <t>キョテン</t>
    </rPh>
    <rPh sb="8" eb="9">
      <t>トウ</t>
    </rPh>
    <phoneticPr fontId="9"/>
  </si>
  <si>
    <t>ピアサポート体制加算</t>
    <rPh sb="6" eb="10">
      <t>タイセイカサン</t>
    </rPh>
    <phoneticPr fontId="9"/>
  </si>
  <si>
    <t>主任相談支援専門員配置</t>
    <rPh sb="0" eb="2">
      <t>シュニン</t>
    </rPh>
    <rPh sb="2" eb="4">
      <t>ソウダン</t>
    </rPh>
    <rPh sb="4" eb="6">
      <t>シエン</t>
    </rPh>
    <rPh sb="6" eb="9">
      <t>センモンイン</t>
    </rPh>
    <rPh sb="9" eb="11">
      <t>ハイチ</t>
    </rPh>
    <phoneticPr fontId="9"/>
  </si>
  <si>
    <t>精神障害者支援体制加算</t>
    <rPh sb="0" eb="2">
      <t>セイシン</t>
    </rPh>
    <rPh sb="2" eb="5">
      <t>ショウガイシャ</t>
    </rPh>
    <rPh sb="5" eb="7">
      <t>シエン</t>
    </rPh>
    <rPh sb="7" eb="9">
      <t>タイセイ</t>
    </rPh>
    <rPh sb="9" eb="11">
      <t>カサン</t>
    </rPh>
    <phoneticPr fontId="9"/>
  </si>
  <si>
    <t>要医療児者支援体制加算</t>
    <rPh sb="0" eb="1">
      <t>ヨウ</t>
    </rPh>
    <rPh sb="1" eb="3">
      <t>イリョウ</t>
    </rPh>
    <rPh sb="3" eb="4">
      <t>ジ</t>
    </rPh>
    <rPh sb="4" eb="5">
      <t>シャ</t>
    </rPh>
    <rPh sb="5" eb="7">
      <t>シエン</t>
    </rPh>
    <rPh sb="7" eb="9">
      <t>タイセイ</t>
    </rPh>
    <rPh sb="9" eb="11">
      <t>カサン</t>
    </rPh>
    <phoneticPr fontId="9"/>
  </si>
  <si>
    <t>行動障害支援体制加算</t>
    <rPh sb="0" eb="2">
      <t>コウドウ</t>
    </rPh>
    <rPh sb="2" eb="4">
      <t>ショウガイ</t>
    </rPh>
    <rPh sb="4" eb="6">
      <t>シエン</t>
    </rPh>
    <rPh sb="6" eb="8">
      <t>タイセイ</t>
    </rPh>
    <rPh sb="8" eb="10">
      <t>カサン</t>
    </rPh>
    <phoneticPr fontId="9"/>
  </si>
  <si>
    <t>機能強化型</t>
    <rPh sb="0" eb="2">
      <t>キノウ</t>
    </rPh>
    <rPh sb="2" eb="5">
      <t>キョウカガタ</t>
    </rPh>
    <phoneticPr fontId="9"/>
  </si>
  <si>
    <t>地域
区分</t>
    <phoneticPr fontId="9"/>
  </si>
  <si>
    <t>指定
有効期限</t>
    <rPh sb="0" eb="2">
      <t>シテイ</t>
    </rPh>
    <rPh sb="3" eb="5">
      <t>ユウコウ</t>
    </rPh>
    <rPh sb="5" eb="7">
      <t>キゲン</t>
    </rPh>
    <phoneticPr fontId="9"/>
  </si>
  <si>
    <t>指定更新
年月日</t>
    <rPh sb="0" eb="2">
      <t>シテイ</t>
    </rPh>
    <rPh sb="2" eb="4">
      <t>コウシン</t>
    </rPh>
    <rPh sb="5" eb="8">
      <t>ネンガッピ</t>
    </rPh>
    <phoneticPr fontId="9"/>
  </si>
  <si>
    <t>指定
年月日</t>
    <rPh sb="0" eb="2">
      <t>シテイ</t>
    </rPh>
    <rPh sb="3" eb="6">
      <t>ネンガッピ</t>
    </rPh>
    <phoneticPr fontId="9"/>
  </si>
  <si>
    <t>申請者の所在地</t>
    <rPh sb="0" eb="3">
      <t>シンセイシャ</t>
    </rPh>
    <rPh sb="4" eb="7">
      <t>ショザイチ</t>
    </rPh>
    <phoneticPr fontId="9"/>
  </si>
  <si>
    <t>申請者</t>
    <rPh sb="0" eb="3">
      <t>シンセイシャ</t>
    </rPh>
    <phoneticPr fontId="9"/>
  </si>
  <si>
    <t>事業所のＦＡＸ</t>
    <rPh sb="0" eb="3">
      <t>ジギョウショ</t>
    </rPh>
    <phoneticPr fontId="9"/>
  </si>
  <si>
    <t>事業所の電話</t>
    <rPh sb="0" eb="3">
      <t>ジギョウショ</t>
    </rPh>
    <rPh sb="4" eb="6">
      <t>デンワ</t>
    </rPh>
    <phoneticPr fontId="9"/>
  </si>
  <si>
    <t>事業所の所在地</t>
    <rPh sb="0" eb="3">
      <t>ジギョウショ</t>
    </rPh>
    <rPh sb="4" eb="7">
      <t>ショザイチ</t>
    </rPh>
    <phoneticPr fontId="9"/>
  </si>
  <si>
    <t>市町名</t>
    <rPh sb="0" eb="1">
      <t>シチョウ</t>
    </rPh>
    <rPh sb="1" eb="2">
      <t>マチ</t>
    </rPh>
    <rPh sb="2" eb="3">
      <t>メイ</t>
    </rPh>
    <phoneticPr fontId="9"/>
  </si>
  <si>
    <t>指定事業所名</t>
    <rPh sb="0" eb="2">
      <t>シテイ</t>
    </rPh>
    <rPh sb="2" eb="5">
      <t>ジギョウショ</t>
    </rPh>
    <rPh sb="5" eb="6">
      <t>メイ</t>
    </rPh>
    <phoneticPr fontId="9"/>
  </si>
  <si>
    <t>他の相談支援の実施</t>
    <rPh sb="0" eb="1">
      <t>タ</t>
    </rPh>
    <rPh sb="2" eb="4">
      <t>ソウダン</t>
    </rPh>
    <rPh sb="4" eb="6">
      <t>シエン</t>
    </rPh>
    <rPh sb="7" eb="9">
      <t>ジッシ</t>
    </rPh>
    <phoneticPr fontId="9"/>
  </si>
  <si>
    <t>指定事業の種類</t>
    <rPh sb="0" eb="2">
      <t>シテイ</t>
    </rPh>
    <rPh sb="2" eb="4">
      <t>ジギョウ</t>
    </rPh>
    <rPh sb="5" eb="7">
      <t>シュルイ</t>
    </rPh>
    <phoneticPr fontId="9"/>
  </si>
  <si>
    <t>指定番号</t>
    <rPh sb="0" eb="2">
      <t>シテイ</t>
    </rPh>
    <rPh sb="2" eb="4">
      <t>バンゴウ</t>
    </rPh>
    <phoneticPr fontId="9"/>
  </si>
  <si>
    <t>こんぱす</t>
    <phoneticPr fontId="9"/>
  </si>
  <si>
    <t>障害児相談支援</t>
    <phoneticPr fontId="9"/>
  </si>
  <si>
    <t>6級地</t>
    <rPh sb="1" eb="2">
      <t>キュウ</t>
    </rPh>
    <rPh sb="2" eb="3">
      <t>チ</t>
    </rPh>
    <phoneticPr fontId="10"/>
  </si>
  <si>
    <t>三重県桑名市下深谷部345-24</t>
    <rPh sb="0" eb="3">
      <t>ミエケン</t>
    </rPh>
    <rPh sb="3" eb="6">
      <t>クワナシ</t>
    </rPh>
    <rPh sb="6" eb="7">
      <t>シタ</t>
    </rPh>
    <rPh sb="7" eb="9">
      <t>フカヤ</t>
    </rPh>
    <rPh sb="9" eb="10">
      <t>ブ</t>
    </rPh>
    <phoneticPr fontId="10"/>
  </si>
  <si>
    <t>特定非営利活動法人光の輪</t>
    <rPh sb="0" eb="9">
      <t>トク</t>
    </rPh>
    <rPh sb="9" eb="10">
      <t>ヒカリ</t>
    </rPh>
    <rPh sb="11" eb="12">
      <t>ワ</t>
    </rPh>
    <phoneticPr fontId="10"/>
  </si>
  <si>
    <t>0594-82-7752</t>
    <phoneticPr fontId="9"/>
  </si>
  <si>
    <t>0594-82-7751</t>
    <phoneticPr fontId="9"/>
  </si>
  <si>
    <t>上之輪新田字沢側16-1</t>
    <rPh sb="0" eb="2">
      <t>カミノ</t>
    </rPh>
    <rPh sb="2" eb="3">
      <t>ワ</t>
    </rPh>
    <rPh sb="3" eb="5">
      <t>シンデン</t>
    </rPh>
    <rPh sb="5" eb="6">
      <t>ジ</t>
    </rPh>
    <rPh sb="6" eb="7">
      <t>サワ</t>
    </rPh>
    <rPh sb="7" eb="8">
      <t>ガワ</t>
    </rPh>
    <phoneticPr fontId="10"/>
  </si>
  <si>
    <t>桑名市</t>
    <rPh sb="0" eb="3">
      <t>クワナシ</t>
    </rPh>
    <phoneticPr fontId="10"/>
  </si>
  <si>
    <t>511-0001</t>
    <phoneticPr fontId="9"/>
  </si>
  <si>
    <t>指定障害児相談支援事業所ハナミズキ</t>
    <rPh sb="0" eb="2">
      <t>シテイ</t>
    </rPh>
    <rPh sb="2" eb="5">
      <t>ショウガイジ</t>
    </rPh>
    <rPh sb="5" eb="7">
      <t>ソウダン</t>
    </rPh>
    <rPh sb="7" eb="9">
      <t>シエン</t>
    </rPh>
    <rPh sb="9" eb="11">
      <t>ジギョウ</t>
    </rPh>
    <rPh sb="11" eb="12">
      <t>ショ</t>
    </rPh>
    <phoneticPr fontId="10"/>
  </si>
  <si>
    <t>障害児相談支援</t>
    <rPh sb="0" eb="3">
      <t>ショウガイジ</t>
    </rPh>
    <rPh sb="3" eb="5">
      <t>ソウダン</t>
    </rPh>
    <rPh sb="5" eb="7">
      <t>シエン</t>
    </rPh>
    <phoneticPr fontId="10"/>
  </si>
  <si>
    <t>〇</t>
    <phoneticPr fontId="9"/>
  </si>
  <si>
    <t>-</t>
    <phoneticPr fontId="9"/>
  </si>
  <si>
    <t>511-0821</t>
    <phoneticPr fontId="9"/>
  </si>
  <si>
    <t>障害児相談支援</t>
    <phoneticPr fontId="9"/>
  </si>
  <si>
    <t>0594-27-7188</t>
    <phoneticPr fontId="9"/>
  </si>
  <si>
    <t>計画相談支援</t>
    <phoneticPr fontId="9"/>
  </si>
  <si>
    <t>障害児相談支援</t>
    <rPh sb="0" eb="2">
      <t>ショウガイ</t>
    </rPh>
    <rPh sb="2" eb="3">
      <t>ジ</t>
    </rPh>
    <rPh sb="3" eb="5">
      <t>ソウダン</t>
    </rPh>
    <rPh sb="5" eb="7">
      <t>シエン</t>
    </rPh>
    <phoneticPr fontId="9"/>
  </si>
  <si>
    <t>Ⅰ</t>
    <phoneticPr fontId="9"/>
  </si>
  <si>
    <t>三重県桑名市常盤町51番地</t>
  </si>
  <si>
    <t>0594-41-3828</t>
    <phoneticPr fontId="9"/>
  </si>
  <si>
    <t>0594-41-3824</t>
    <phoneticPr fontId="9"/>
  </si>
  <si>
    <t>511-0912</t>
    <phoneticPr fontId="9"/>
  </si>
  <si>
    <t>桑名市</t>
    <phoneticPr fontId="9"/>
  </si>
  <si>
    <t>0594-87-7491</t>
    <phoneticPr fontId="9"/>
  </si>
  <si>
    <t>地域
区分</t>
    <rPh sb="0" eb="2">
      <t>チイキ</t>
    </rPh>
    <rPh sb="3" eb="5">
      <t>クブン</t>
    </rPh>
    <phoneticPr fontId="9"/>
  </si>
  <si>
    <t>非該当</t>
    <rPh sb="0" eb="3">
      <t>ヒガイトウ</t>
    </rPh>
    <phoneticPr fontId="9"/>
  </si>
  <si>
    <t>有</t>
    <rPh sb="0" eb="1">
      <t>アリ</t>
    </rPh>
    <phoneticPr fontId="9"/>
  </si>
  <si>
    <t>無</t>
    <phoneticPr fontId="9"/>
  </si>
  <si>
    <t>有（Ⅰ）</t>
    <rPh sb="0" eb="1">
      <t>アリ</t>
    </rPh>
    <phoneticPr fontId="9"/>
  </si>
  <si>
    <t>有(Ⅰ）</t>
    <rPh sb="0" eb="1">
      <t>アリ</t>
    </rPh>
    <phoneticPr fontId="9"/>
  </si>
  <si>
    <t>有（Ⅱ）</t>
    <rPh sb="0" eb="1">
      <t>ユウ</t>
    </rPh>
    <phoneticPr fontId="9"/>
  </si>
  <si>
    <t>有</t>
    <rPh sb="0" eb="1">
      <t>ア</t>
    </rPh>
    <phoneticPr fontId="9"/>
  </si>
  <si>
    <t>有（Ⅱ）</t>
    <rPh sb="0" eb="1">
      <t>アリ</t>
    </rPh>
    <phoneticPr fontId="9"/>
  </si>
  <si>
    <t>６級地</t>
    <rPh sb="1" eb="2">
      <t>キュウ</t>
    </rPh>
    <rPh sb="2" eb="3">
      <t>チ</t>
    </rPh>
    <phoneticPr fontId="9"/>
  </si>
  <si>
    <t>特定なし</t>
    <rPh sb="0" eb="2">
      <t>トクテイ</t>
    </rPh>
    <phoneticPr fontId="3"/>
  </si>
  <si>
    <t>特定なし</t>
    <rPh sb="0" eb="2">
      <t>トクテイ</t>
    </rPh>
    <phoneticPr fontId="9"/>
  </si>
  <si>
    <t>20人以下</t>
    <rPh sb="2" eb="3">
      <t>ニン</t>
    </rPh>
    <rPh sb="3" eb="5">
      <t>イカ</t>
    </rPh>
    <phoneticPr fontId="9"/>
  </si>
  <si>
    <t>20人以下</t>
    <rPh sb="2" eb="5">
      <t>ニンイカ</t>
    </rPh>
    <phoneticPr fontId="3"/>
  </si>
  <si>
    <t>20人以下</t>
    <rPh sb="2" eb="5">
      <t>ニンイカ</t>
    </rPh>
    <phoneticPr fontId="9"/>
  </si>
  <si>
    <t>三重県桑名市大字西別所字小池414番地4</t>
    <rPh sb="0" eb="3">
      <t>ミエケン</t>
    </rPh>
    <rPh sb="3" eb="6">
      <t>クワナシ</t>
    </rPh>
    <rPh sb="6" eb="8">
      <t>オオアザ</t>
    </rPh>
    <rPh sb="8" eb="11">
      <t>ニシベッショ</t>
    </rPh>
    <rPh sb="11" eb="12">
      <t>ジ</t>
    </rPh>
    <rPh sb="12" eb="14">
      <t>コイケ</t>
    </rPh>
    <rPh sb="17" eb="19">
      <t>バンチ</t>
    </rPh>
    <phoneticPr fontId="9"/>
  </si>
  <si>
    <t>株式会社フェーズワン</t>
    <rPh sb="0" eb="2">
      <t>カブシキ</t>
    </rPh>
    <rPh sb="2" eb="4">
      <t>カイシャ</t>
    </rPh>
    <phoneticPr fontId="9"/>
  </si>
  <si>
    <t>0594-28-8824</t>
    <phoneticPr fontId="9"/>
  </si>
  <si>
    <t>0594-28-8823</t>
    <phoneticPr fontId="9"/>
  </si>
  <si>
    <t>桑名市寿町1丁目11番地ME-3ビル2階</t>
  </si>
  <si>
    <t>就労移行支援事業所フェーズワン</t>
    <phoneticPr fontId="9"/>
  </si>
  <si>
    <t>就労移行支援</t>
    <rPh sb="0" eb="2">
      <t>シュウロウ</t>
    </rPh>
    <rPh sb="2" eb="4">
      <t>イコウ</t>
    </rPh>
    <rPh sb="4" eb="6">
      <t>シエン</t>
    </rPh>
    <phoneticPr fontId="9"/>
  </si>
  <si>
    <t>無</t>
    <rPh sb="0" eb="1">
      <t>ナ</t>
    </rPh>
    <phoneticPr fontId="9"/>
  </si>
  <si>
    <t>無</t>
    <phoneticPr fontId="9"/>
  </si>
  <si>
    <t>有（Ⅲ）</t>
    <rPh sb="0" eb="1">
      <t>アリ</t>
    </rPh>
    <phoneticPr fontId="3"/>
  </si>
  <si>
    <t>有（Ⅲ）</t>
    <rPh sb="0" eb="1">
      <t>アリ</t>
    </rPh>
    <phoneticPr fontId="9"/>
  </si>
  <si>
    <t>21人以上40人以下</t>
    <rPh sb="2" eb="5">
      <t>ニンイジョウ</t>
    </rPh>
    <rPh sb="7" eb="8">
      <t>ニン</t>
    </rPh>
    <rPh sb="8" eb="10">
      <t>イカ</t>
    </rPh>
    <phoneticPr fontId="3"/>
  </si>
  <si>
    <t>21人以上40人以下</t>
    <rPh sb="2" eb="5">
      <t>ニンイジョウ</t>
    </rPh>
    <rPh sb="7" eb="8">
      <t>ニン</t>
    </rPh>
    <rPh sb="8" eb="10">
      <t>イカ</t>
    </rPh>
    <phoneticPr fontId="9"/>
  </si>
  <si>
    <t>就Ａ</t>
    <rPh sb="0" eb="1">
      <t>シュウ</t>
    </rPh>
    <phoneticPr fontId="9"/>
  </si>
  <si>
    <t>三重県桑名市参宮通32番地グランティ桑名2F</t>
    <rPh sb="0" eb="3">
      <t>ミエケン</t>
    </rPh>
    <rPh sb="3" eb="6">
      <t>クワナシ</t>
    </rPh>
    <rPh sb="6" eb="7">
      <t>マイ</t>
    </rPh>
    <rPh sb="7" eb="8">
      <t>ミヤ</t>
    </rPh>
    <rPh sb="8" eb="9">
      <t>トオ</t>
    </rPh>
    <rPh sb="11" eb="13">
      <t>バンチ</t>
    </rPh>
    <rPh sb="18" eb="20">
      <t>クワナ</t>
    </rPh>
    <phoneticPr fontId="9"/>
  </si>
  <si>
    <t>株式会社オアシス</t>
    <rPh sb="0" eb="2">
      <t>カブシキ</t>
    </rPh>
    <rPh sb="2" eb="4">
      <t>カイシャ</t>
    </rPh>
    <phoneticPr fontId="9"/>
  </si>
  <si>
    <t>0594-87-5610</t>
    <phoneticPr fontId="9"/>
  </si>
  <si>
    <t>桑名市参宮通32番地グランティ桑名2F</t>
  </si>
  <si>
    <t>511-0007</t>
    <phoneticPr fontId="9"/>
  </si>
  <si>
    <t>アクア</t>
    <phoneticPr fontId="9"/>
  </si>
  <si>
    <t>有（Ⅱ）</t>
    <phoneticPr fontId="9"/>
  </si>
  <si>
    <t>有（Ⅱ）</t>
    <rPh sb="0" eb="1">
      <t>ア</t>
    </rPh>
    <phoneticPr fontId="3"/>
  </si>
  <si>
    <t>有（Ⅱ）</t>
    <rPh sb="0" eb="1">
      <t>ア</t>
    </rPh>
    <phoneticPr fontId="9"/>
  </si>
  <si>
    <t>無</t>
    <rPh sb="0" eb="1">
      <t>ナシ</t>
    </rPh>
    <phoneticPr fontId="7"/>
  </si>
  <si>
    <t>身体（内部）・知的・精神</t>
    <rPh sb="0" eb="2">
      <t>シンタイ</t>
    </rPh>
    <rPh sb="3" eb="5">
      <t>ナイブ</t>
    </rPh>
    <rPh sb="7" eb="9">
      <t>チテキ</t>
    </rPh>
    <rPh sb="10" eb="12">
      <t>セイシン</t>
    </rPh>
    <phoneticPr fontId="9"/>
  </si>
  <si>
    <t>三重県桑名市大字星川1012番地</t>
    <rPh sb="6" eb="8">
      <t>オオアザ</t>
    </rPh>
    <rPh sb="8" eb="10">
      <t>ホシカワ</t>
    </rPh>
    <rPh sb="14" eb="16">
      <t>バンチ</t>
    </rPh>
    <phoneticPr fontId="9"/>
  </si>
  <si>
    <t>特定非営利活動法人ＯＮＥ</t>
    <rPh sb="0" eb="2">
      <t>トクテイ</t>
    </rPh>
    <rPh sb="2" eb="5">
      <t>ヒエイリ</t>
    </rPh>
    <rPh sb="5" eb="7">
      <t>カツドウ</t>
    </rPh>
    <rPh sb="7" eb="9">
      <t>ホウジン</t>
    </rPh>
    <phoneticPr fontId="9"/>
  </si>
  <si>
    <t>0594-82-6688</t>
    <phoneticPr fontId="9"/>
  </si>
  <si>
    <t>0594-82-6677</t>
    <phoneticPr fontId="9"/>
  </si>
  <si>
    <t>桑名市桑栄町1-1　サンファーレ南館1階</t>
  </si>
  <si>
    <t>511-0078</t>
    <phoneticPr fontId="9"/>
  </si>
  <si>
    <t>ヴェルチュ～Ｖｅｒｔｕ～</t>
    <phoneticPr fontId="9"/>
  </si>
  <si>
    <t>チェック</t>
    <phoneticPr fontId="9"/>
  </si>
  <si>
    <t>社会生活支援加算</t>
    <rPh sb="0" eb="2">
      <t>シャカイ</t>
    </rPh>
    <rPh sb="2" eb="4">
      <t>セイカツ</t>
    </rPh>
    <rPh sb="4" eb="6">
      <t>シエン</t>
    </rPh>
    <rPh sb="6" eb="8">
      <t>カサン</t>
    </rPh>
    <phoneticPr fontId="9"/>
  </si>
  <si>
    <t>指定管理者制度適用区分</t>
    <rPh sb="0" eb="2">
      <t>シテイ</t>
    </rPh>
    <rPh sb="2" eb="5">
      <t>カンリシャ</t>
    </rPh>
    <rPh sb="5" eb="7">
      <t>セイド</t>
    </rPh>
    <rPh sb="7" eb="9">
      <t>テキヨウ</t>
    </rPh>
    <rPh sb="9" eb="11">
      <t>クブン</t>
    </rPh>
    <phoneticPr fontId="9"/>
  </si>
  <si>
    <t>ベースアップ等支援加算</t>
    <rPh sb="6" eb="7">
      <t>トウ</t>
    </rPh>
    <rPh sb="7" eb="9">
      <t>シエン</t>
    </rPh>
    <rPh sb="9" eb="11">
      <t>カサン</t>
    </rPh>
    <phoneticPr fontId="9"/>
  </si>
  <si>
    <t>特定処遇改善加算</t>
    <rPh sb="0" eb="2">
      <t>トクテイ</t>
    </rPh>
    <rPh sb="2" eb="4">
      <t>ショグウ</t>
    </rPh>
    <rPh sb="4" eb="6">
      <t>カイゼン</t>
    </rPh>
    <rPh sb="6" eb="8">
      <t>カサン</t>
    </rPh>
    <phoneticPr fontId="9"/>
  </si>
  <si>
    <t>処遇改善加算</t>
    <rPh sb="0" eb="2">
      <t>ショグウ</t>
    </rPh>
    <rPh sb="2" eb="4">
      <t>カイゼン</t>
    </rPh>
    <rPh sb="4" eb="6">
      <t>カサン</t>
    </rPh>
    <phoneticPr fontId="9"/>
  </si>
  <si>
    <t>移行準備支援体制加算（Ⅰ）</t>
    <rPh sb="0" eb="2">
      <t>イコウ</t>
    </rPh>
    <rPh sb="2" eb="4">
      <t>ジュンビ</t>
    </rPh>
    <rPh sb="4" eb="6">
      <t>シエン</t>
    </rPh>
    <rPh sb="6" eb="8">
      <t>タイセイ</t>
    </rPh>
    <rPh sb="8" eb="10">
      <t>カサン</t>
    </rPh>
    <phoneticPr fontId="9"/>
  </si>
  <si>
    <t>送迎加算</t>
    <rPh sb="0" eb="2">
      <t>ソウゲイ</t>
    </rPh>
    <rPh sb="2" eb="4">
      <t>カサン</t>
    </rPh>
    <phoneticPr fontId="3"/>
  </si>
  <si>
    <t>送迎加算</t>
    <rPh sb="0" eb="2">
      <t>ソウゲイ</t>
    </rPh>
    <rPh sb="2" eb="4">
      <t>カサン</t>
    </rPh>
    <phoneticPr fontId="9"/>
  </si>
  <si>
    <t>精神退院支援施設加算</t>
    <rPh sb="0" eb="2">
      <t>セイシン</t>
    </rPh>
    <rPh sb="2" eb="4">
      <t>タイイン</t>
    </rPh>
    <rPh sb="4" eb="6">
      <t>シエン</t>
    </rPh>
    <rPh sb="6" eb="8">
      <t>シセツ</t>
    </rPh>
    <rPh sb="8" eb="10">
      <t>カサン</t>
    </rPh>
    <phoneticPr fontId="9"/>
  </si>
  <si>
    <t>食事提供体制加算</t>
    <rPh sb="0" eb="2">
      <t>ショクジ</t>
    </rPh>
    <rPh sb="2" eb="3">
      <t>ツツミ</t>
    </rPh>
    <rPh sb="3" eb="4">
      <t>キョウ</t>
    </rPh>
    <rPh sb="4" eb="6">
      <t>タイセイ</t>
    </rPh>
    <rPh sb="6" eb="8">
      <t>カサン</t>
    </rPh>
    <phoneticPr fontId="3"/>
  </si>
  <si>
    <t>食事提供体制加算</t>
    <rPh sb="0" eb="2">
      <t>ショクジ</t>
    </rPh>
    <rPh sb="2" eb="3">
      <t>ツツミ</t>
    </rPh>
    <rPh sb="3" eb="4">
      <t>キョウ</t>
    </rPh>
    <rPh sb="4" eb="6">
      <t>タイセイ</t>
    </rPh>
    <rPh sb="6" eb="8">
      <t>カサン</t>
    </rPh>
    <phoneticPr fontId="9"/>
  </si>
  <si>
    <t>視聴覚言語支援体制加算</t>
    <rPh sb="0" eb="3">
      <t>シチョウカク</t>
    </rPh>
    <rPh sb="3" eb="5">
      <t>ゲンゴ</t>
    </rPh>
    <rPh sb="5" eb="7">
      <t>シエン</t>
    </rPh>
    <rPh sb="7" eb="9">
      <t>タイセイ</t>
    </rPh>
    <rPh sb="9" eb="11">
      <t>カサン</t>
    </rPh>
    <phoneticPr fontId="9"/>
  </si>
  <si>
    <t>就労支援関係研修修了加算</t>
    <rPh sb="0" eb="2">
      <t>シュウロウ</t>
    </rPh>
    <rPh sb="2" eb="4">
      <t>シエン</t>
    </rPh>
    <rPh sb="4" eb="6">
      <t>カンケイ</t>
    </rPh>
    <rPh sb="6" eb="8">
      <t>ケンシュウ</t>
    </rPh>
    <rPh sb="9" eb="10">
      <t>リョウ</t>
    </rPh>
    <rPh sb="10" eb="12">
      <t>カサン</t>
    </rPh>
    <phoneticPr fontId="9"/>
  </si>
  <si>
    <t>福祉専門職員配置等加算</t>
    <rPh sb="0" eb="2">
      <t>フクシ</t>
    </rPh>
    <rPh sb="2" eb="4">
      <t>センモン</t>
    </rPh>
    <rPh sb="4" eb="6">
      <t>ショクイン</t>
    </rPh>
    <rPh sb="6" eb="8">
      <t>ハイチ</t>
    </rPh>
    <rPh sb="8" eb="9">
      <t>トウ</t>
    </rPh>
    <rPh sb="9" eb="11">
      <t>カサン</t>
    </rPh>
    <phoneticPr fontId="3"/>
  </si>
  <si>
    <t>福祉専門職員配置等加算</t>
    <rPh sb="0" eb="2">
      <t>フクシ</t>
    </rPh>
    <rPh sb="2" eb="4">
      <t>センモン</t>
    </rPh>
    <rPh sb="4" eb="6">
      <t>ショクイン</t>
    </rPh>
    <rPh sb="6" eb="8">
      <t>ハイチ</t>
    </rPh>
    <rPh sb="8" eb="9">
      <t>トウ</t>
    </rPh>
    <rPh sb="9" eb="11">
      <t>カサン</t>
    </rPh>
    <phoneticPr fontId="9"/>
  </si>
  <si>
    <t>報酬区分
※定員区分有</t>
    <rPh sb="0" eb="2">
      <t>ホウシュウ</t>
    </rPh>
    <rPh sb="2" eb="4">
      <t>クブン</t>
    </rPh>
    <rPh sb="6" eb="8">
      <t>テイイン</t>
    </rPh>
    <rPh sb="8" eb="10">
      <t>クブン</t>
    </rPh>
    <rPh sb="10" eb="11">
      <t>アリ</t>
    </rPh>
    <phoneticPr fontId="9"/>
  </si>
  <si>
    <t>地域区分</t>
    <rPh sb="0" eb="2">
      <t>チイキ</t>
    </rPh>
    <rPh sb="2" eb="4">
      <t>クブン</t>
    </rPh>
    <phoneticPr fontId="9"/>
  </si>
  <si>
    <t>主たる
対象者</t>
    <rPh sb="0" eb="1">
      <t>シュ</t>
    </rPh>
    <rPh sb="4" eb="7">
      <t>タイショウシャ</t>
    </rPh>
    <phoneticPr fontId="9"/>
  </si>
  <si>
    <t>定員区分（多機能）</t>
    <rPh sb="0" eb="2">
      <t>テイイン</t>
    </rPh>
    <rPh sb="2" eb="4">
      <t>クブン</t>
    </rPh>
    <rPh sb="5" eb="8">
      <t>タキノウ</t>
    </rPh>
    <phoneticPr fontId="9"/>
  </si>
  <si>
    <t>定員区分（単独）</t>
    <rPh sb="0" eb="2">
      <t>テイイン</t>
    </rPh>
    <rPh sb="2" eb="4">
      <t>クブン</t>
    </rPh>
    <rPh sb="5" eb="7">
      <t>タンドク</t>
    </rPh>
    <phoneticPr fontId="9"/>
  </si>
  <si>
    <t>定員</t>
    <rPh sb="0" eb="2">
      <t>テイイン</t>
    </rPh>
    <phoneticPr fontId="3"/>
  </si>
  <si>
    <t>定員</t>
    <rPh sb="0" eb="2">
      <t>テイイン</t>
    </rPh>
    <phoneticPr fontId="9"/>
  </si>
  <si>
    <t>多機能型</t>
    <rPh sb="0" eb="4">
      <t>タキノウガタ</t>
    </rPh>
    <phoneticPr fontId="3"/>
  </si>
  <si>
    <t>多機能型</t>
    <rPh sb="0" eb="4">
      <t>タキノウガタ</t>
    </rPh>
    <phoneticPr fontId="9"/>
  </si>
  <si>
    <t>事業所のＦＡＸ</t>
    <rPh sb="0" eb="3">
      <t>ジギョウショ</t>
    </rPh>
    <phoneticPr fontId="11"/>
  </si>
  <si>
    <t>事業所の電話</t>
    <rPh sb="0" eb="3">
      <t>ジギョウショ</t>
    </rPh>
    <rPh sb="4" eb="6">
      <t>デンワ</t>
    </rPh>
    <phoneticPr fontId="11"/>
  </si>
  <si>
    <t>事業所の所在地</t>
    <rPh sb="0" eb="3">
      <t>ジギョウショ</t>
    </rPh>
    <rPh sb="4" eb="7">
      <t>ショザイチ</t>
    </rPh>
    <phoneticPr fontId="11"/>
  </si>
  <si>
    <t>指定有効期限</t>
    <rPh sb="0" eb="2">
      <t>シテイ</t>
    </rPh>
    <rPh sb="2" eb="4">
      <t>ユウコウ</t>
    </rPh>
    <rPh sb="4" eb="6">
      <t>キゲン</t>
    </rPh>
    <phoneticPr fontId="11"/>
  </si>
  <si>
    <t>指定更新年月日</t>
    <rPh sb="0" eb="2">
      <t>シテイ</t>
    </rPh>
    <rPh sb="2" eb="4">
      <t>コウシン</t>
    </rPh>
    <rPh sb="4" eb="7">
      <t>ネンガッピ</t>
    </rPh>
    <phoneticPr fontId="11"/>
  </si>
  <si>
    <t>指定年月日</t>
    <rPh sb="0" eb="2">
      <t>シテイ</t>
    </rPh>
    <rPh sb="2" eb="5">
      <t>ネンガッピ</t>
    </rPh>
    <phoneticPr fontId="11"/>
  </si>
  <si>
    <t>無</t>
    <phoneticPr fontId="9"/>
  </si>
  <si>
    <t>有</t>
    <rPh sb="0" eb="1">
      <t>ユウ</t>
    </rPh>
    <phoneticPr fontId="3"/>
  </si>
  <si>
    <t>有</t>
    <rPh sb="0" eb="1">
      <t>ユウ</t>
    </rPh>
    <phoneticPr fontId="9"/>
  </si>
  <si>
    <t>105～129</t>
  </si>
  <si>
    <t>特定なし</t>
  </si>
  <si>
    <t>愛知県名古屋市西区名駅２丁目4番8号ゴーシェンゴトウ203</t>
    <rPh sb="0" eb="3">
      <t>アイチケン</t>
    </rPh>
    <rPh sb="3" eb="7">
      <t>ナゴヤシ</t>
    </rPh>
    <rPh sb="7" eb="9">
      <t>ニシク</t>
    </rPh>
    <rPh sb="9" eb="11">
      <t>メイエキ</t>
    </rPh>
    <rPh sb="12" eb="14">
      <t>チョウメ</t>
    </rPh>
    <rPh sb="15" eb="16">
      <t>バン</t>
    </rPh>
    <rPh sb="17" eb="18">
      <t>ゴウ</t>
    </rPh>
    <phoneticPr fontId="9"/>
  </si>
  <si>
    <t>ＮＯＺＡＷＡカンパニー株式会社</t>
    <rPh sb="11" eb="15">
      <t>カブ</t>
    </rPh>
    <phoneticPr fontId="9"/>
  </si>
  <si>
    <t>0594-84-5982</t>
    <phoneticPr fontId="9"/>
  </si>
  <si>
    <t>0594-84-5980</t>
  </si>
  <si>
    <t>桑名市柳原121-1</t>
  </si>
  <si>
    <t>511-0042</t>
    <phoneticPr fontId="9"/>
  </si>
  <si>
    <t>わたる</t>
  </si>
  <si>
    <t>就労継続支援Ａ型</t>
    <rPh sb="0" eb="2">
      <t>ケイゾク</t>
    </rPh>
    <rPh sb="2" eb="4">
      <t>シエン</t>
    </rPh>
    <rPh sb="5" eb="6">
      <t>ガタ</t>
    </rPh>
    <phoneticPr fontId="9"/>
  </si>
  <si>
    <t>有（Ⅲ）</t>
    <rPh sb="0" eb="1">
      <t>ユウ</t>
    </rPh>
    <phoneticPr fontId="9"/>
  </si>
  <si>
    <t>105～129</t>
    <phoneticPr fontId="9"/>
  </si>
  <si>
    <t>無</t>
    <phoneticPr fontId="9"/>
  </si>
  <si>
    <t>無</t>
    <rPh sb="0" eb="1">
      <t>ム</t>
    </rPh>
    <phoneticPr fontId="7"/>
  </si>
  <si>
    <t>有（Ⅰ）</t>
    <rPh sb="0" eb="1">
      <t>ア</t>
    </rPh>
    <phoneticPr fontId="9"/>
  </si>
  <si>
    <t>経過措置対象</t>
    <rPh sb="0" eb="2">
      <t>ケイカ</t>
    </rPh>
    <rPh sb="2" eb="4">
      <t>ソチ</t>
    </rPh>
    <rPh sb="4" eb="6">
      <t>タイショウ</t>
    </rPh>
    <phoneticPr fontId="9"/>
  </si>
  <si>
    <t>Ⅰ型</t>
    <phoneticPr fontId="9"/>
  </si>
  <si>
    <t>身体（視覚、聴覚・言語、内部障害）、知的、精神</t>
    <rPh sb="0" eb="2">
      <t>シンタイ</t>
    </rPh>
    <rPh sb="3" eb="5">
      <t>シカク</t>
    </rPh>
    <rPh sb="6" eb="8">
      <t>チョウカク</t>
    </rPh>
    <rPh sb="9" eb="11">
      <t>ゲンゴ</t>
    </rPh>
    <rPh sb="12" eb="14">
      <t>ナイブ</t>
    </rPh>
    <rPh sb="14" eb="16">
      <t>ショウガイ</t>
    </rPh>
    <rPh sb="18" eb="20">
      <t>チテキ</t>
    </rPh>
    <rPh sb="21" eb="23">
      <t>セイシン</t>
    </rPh>
    <phoneticPr fontId="9"/>
  </si>
  <si>
    <t>愛知県大府市長草町田面84番地10</t>
    <rPh sb="0" eb="3">
      <t>アイチケン</t>
    </rPh>
    <rPh sb="3" eb="6">
      <t>オオブシ</t>
    </rPh>
    <rPh sb="6" eb="9">
      <t>ナガクサチョウ</t>
    </rPh>
    <rPh sb="9" eb="10">
      <t>タ</t>
    </rPh>
    <rPh sb="10" eb="11">
      <t>メン</t>
    </rPh>
    <rPh sb="13" eb="15">
      <t>バンチ</t>
    </rPh>
    <phoneticPr fontId="9"/>
  </si>
  <si>
    <t>株式会社みらいネクスト</t>
    <phoneticPr fontId="9"/>
  </si>
  <si>
    <t>0594-25-8568</t>
    <phoneticPr fontId="9"/>
  </si>
  <si>
    <t>0594-25-8567</t>
    <phoneticPr fontId="9"/>
  </si>
  <si>
    <t>桑名市安永1251番地</t>
  </si>
  <si>
    <t>511-0839</t>
    <phoneticPr fontId="9"/>
  </si>
  <si>
    <t>みらいネクスト三重</t>
    <rPh sb="7" eb="9">
      <t>ミエ</t>
    </rPh>
    <phoneticPr fontId="9"/>
  </si>
  <si>
    <t>就労継続支援Ａ型</t>
    <rPh sb="0" eb="1">
      <t>シュウロウ</t>
    </rPh>
    <rPh sb="1" eb="3">
      <t>ケイゾク</t>
    </rPh>
    <rPh sb="3" eb="5">
      <t>シエン</t>
    </rPh>
    <rPh sb="6" eb="7">
      <t>ガタ</t>
    </rPh>
    <phoneticPr fontId="9"/>
  </si>
  <si>
    <t>無</t>
    <phoneticPr fontId="9"/>
  </si>
  <si>
    <t>150～169</t>
    <phoneticPr fontId="9"/>
  </si>
  <si>
    <t>Ⅰ型</t>
    <rPh sb="1" eb="2">
      <t>カタ</t>
    </rPh>
    <phoneticPr fontId="9"/>
  </si>
  <si>
    <t>知的、精神</t>
    <rPh sb="3" eb="5">
      <t>セイシン</t>
    </rPh>
    <phoneticPr fontId="9"/>
  </si>
  <si>
    <t>三重県四日市市桜花台二丁目18番地13</t>
    <rPh sb="0" eb="3">
      <t>ミエケン</t>
    </rPh>
    <rPh sb="3" eb="7">
      <t>ヨッカイチシ</t>
    </rPh>
    <rPh sb="7" eb="10">
      <t>オウカダイ</t>
    </rPh>
    <rPh sb="10" eb="13">
      <t>ニチョウメ</t>
    </rPh>
    <rPh sb="15" eb="17">
      <t>バンチ</t>
    </rPh>
    <phoneticPr fontId="9"/>
  </si>
  <si>
    <t>合同会社Breath</t>
    <rPh sb="0" eb="2">
      <t>ゴウドウ</t>
    </rPh>
    <rPh sb="2" eb="4">
      <t>カイシャ</t>
    </rPh>
    <phoneticPr fontId="9"/>
  </si>
  <si>
    <t>0594-82-5115</t>
    <phoneticPr fontId="9"/>
  </si>
  <si>
    <t>0594-82-5111</t>
    <phoneticPr fontId="9"/>
  </si>
  <si>
    <t>桑名市大字大仲新田29-1</t>
  </si>
  <si>
    <t>511-0947</t>
  </si>
  <si>
    <t>ピュア</t>
  </si>
  <si>
    <t>有（Ⅰ）</t>
    <rPh sb="0" eb="1">
      <t>ユウ</t>
    </rPh>
    <phoneticPr fontId="9"/>
  </si>
  <si>
    <t>三重県桑名市大字大福681番地1</t>
    <rPh sb="0" eb="3">
      <t>ミエケン</t>
    </rPh>
    <rPh sb="3" eb="6">
      <t>クワナシ</t>
    </rPh>
    <rPh sb="6" eb="8">
      <t>オオアザ</t>
    </rPh>
    <rPh sb="8" eb="10">
      <t>ダイフク</t>
    </rPh>
    <rPh sb="13" eb="15">
      <t>バンチ</t>
    </rPh>
    <phoneticPr fontId="9"/>
  </si>
  <si>
    <t>奏合同会社</t>
    <rPh sb="0" eb="1">
      <t>カナ</t>
    </rPh>
    <rPh sb="1" eb="3">
      <t>ゴウドウ</t>
    </rPh>
    <rPh sb="3" eb="5">
      <t>ガイシャ</t>
    </rPh>
    <phoneticPr fontId="9"/>
  </si>
  <si>
    <t>9594-82-6374</t>
    <phoneticPr fontId="9"/>
  </si>
  <si>
    <t>0594-82-6373</t>
    <phoneticPr fontId="9"/>
  </si>
  <si>
    <t>桑名市大字小貝須504番</t>
    <rPh sb="5" eb="8">
      <t>コガイス</t>
    </rPh>
    <rPh sb="11" eb="12">
      <t>バン</t>
    </rPh>
    <phoneticPr fontId="9"/>
  </si>
  <si>
    <t>511-0841</t>
    <phoneticPr fontId="9"/>
  </si>
  <si>
    <t>就労継続支援Ａ型事業所　ふわり小貝須</t>
    <rPh sb="0" eb="2">
      <t>シュウロウ</t>
    </rPh>
    <rPh sb="2" eb="4">
      <t>ケイゾク</t>
    </rPh>
    <rPh sb="4" eb="6">
      <t>シエン</t>
    </rPh>
    <rPh sb="7" eb="8">
      <t>カタ</t>
    </rPh>
    <rPh sb="8" eb="11">
      <t>ジギョウショ</t>
    </rPh>
    <rPh sb="15" eb="18">
      <t>コガイス</t>
    </rPh>
    <phoneticPr fontId="9"/>
  </si>
  <si>
    <t>従たる事業所</t>
    <rPh sb="2" eb="5">
      <t>ジギョウショ</t>
    </rPh>
    <phoneticPr fontId="9"/>
  </si>
  <si>
    <t>0594-82-6374</t>
    <phoneticPr fontId="9"/>
  </si>
  <si>
    <t>0594-82-6373</t>
    <phoneticPr fontId="9"/>
  </si>
  <si>
    <t>桑名市大福681番地1</t>
  </si>
  <si>
    <t>511-0834</t>
    <phoneticPr fontId="9"/>
  </si>
  <si>
    <t>就労継続支援Ａ型事業所　ふわり</t>
    <rPh sb="0" eb="2">
      <t>シュウロウ</t>
    </rPh>
    <rPh sb="2" eb="4">
      <t>ケイゾク</t>
    </rPh>
    <rPh sb="4" eb="6">
      <t>シエン</t>
    </rPh>
    <rPh sb="7" eb="8">
      <t>カタ</t>
    </rPh>
    <rPh sb="8" eb="11">
      <t>ジギョウショ</t>
    </rPh>
    <phoneticPr fontId="9"/>
  </si>
  <si>
    <t>三重県桑名市星見丘9丁目1406</t>
    <rPh sb="0" eb="3">
      <t>ミエケン</t>
    </rPh>
    <rPh sb="3" eb="6">
      <t>クワナシ</t>
    </rPh>
    <rPh sb="6" eb="7">
      <t>ホシ</t>
    </rPh>
    <rPh sb="7" eb="8">
      <t>ミ</t>
    </rPh>
    <rPh sb="8" eb="9">
      <t>オカ</t>
    </rPh>
    <rPh sb="10" eb="12">
      <t>チョウメ</t>
    </rPh>
    <phoneticPr fontId="9"/>
  </si>
  <si>
    <t>株式会社アルモニ</t>
    <rPh sb="0" eb="4">
      <t>カブシキガイシャ</t>
    </rPh>
    <phoneticPr fontId="9"/>
  </si>
  <si>
    <t>0594-33-1123</t>
    <phoneticPr fontId="7"/>
  </si>
  <si>
    <t>0594-33-1122</t>
    <phoneticPr fontId="7"/>
  </si>
  <si>
    <t>桑名市星見ケ丘9丁目1406</t>
  </si>
  <si>
    <t>511-0912</t>
    <phoneticPr fontId="9"/>
  </si>
  <si>
    <t>カーサ・アルモニ</t>
    <phoneticPr fontId="9"/>
  </si>
  <si>
    <t>有</t>
    <rPh sb="0" eb="1">
      <t>ア</t>
    </rPh>
    <phoneticPr fontId="7"/>
  </si>
  <si>
    <t>130～149</t>
    <phoneticPr fontId="9"/>
  </si>
  <si>
    <t>特定なし</t>
    <rPh sb="0" eb="2">
      <t>トクテイ</t>
    </rPh>
    <phoneticPr fontId="7"/>
  </si>
  <si>
    <t>就B</t>
    <rPh sb="0" eb="1">
      <t>シュウ</t>
    </rPh>
    <phoneticPr fontId="3"/>
  </si>
  <si>
    <t>就B</t>
    <rPh sb="0" eb="1">
      <t>シュウ</t>
    </rPh>
    <phoneticPr fontId="9"/>
  </si>
  <si>
    <t>三重県桑名市小貝須字柳原441-1</t>
    <rPh sb="0" eb="3">
      <t>ミエケン</t>
    </rPh>
    <rPh sb="3" eb="6">
      <t>クワナシ</t>
    </rPh>
    <phoneticPr fontId="9"/>
  </si>
  <si>
    <t>一般社団法人桔梗</t>
    <rPh sb="0" eb="2">
      <t>イッパン</t>
    </rPh>
    <rPh sb="2" eb="4">
      <t>シャダン</t>
    </rPh>
    <rPh sb="4" eb="6">
      <t>ホウジン</t>
    </rPh>
    <rPh sb="6" eb="8">
      <t>キキョウ</t>
    </rPh>
    <phoneticPr fontId="9"/>
  </si>
  <si>
    <t>0594-88-5304</t>
    <phoneticPr fontId="9"/>
  </si>
  <si>
    <t>0594-88-5303</t>
    <phoneticPr fontId="9"/>
  </si>
  <si>
    <t>桑名市小貝須字柳原441-2</t>
  </si>
  <si>
    <t>511-0841</t>
    <phoneticPr fontId="9"/>
  </si>
  <si>
    <t>就労継続支援Ａ型事業所ききょう</t>
    <rPh sb="0" eb="2">
      <t>シュウロウ</t>
    </rPh>
    <rPh sb="2" eb="4">
      <t>ケイゾク</t>
    </rPh>
    <rPh sb="4" eb="6">
      <t>シエン</t>
    </rPh>
    <rPh sb="7" eb="8">
      <t>カタ</t>
    </rPh>
    <rPh sb="8" eb="11">
      <t>ジギョウショ</t>
    </rPh>
    <phoneticPr fontId="9"/>
  </si>
  <si>
    <t>有（Ⅱ）</t>
    <rPh sb="0" eb="1">
      <t>ア</t>
    </rPh>
    <phoneticPr fontId="7"/>
  </si>
  <si>
    <t>有（Ⅰ）</t>
    <rPh sb="0" eb="1">
      <t>ア</t>
    </rPh>
    <phoneticPr fontId="7"/>
  </si>
  <si>
    <t>130～149</t>
  </si>
  <si>
    <t>身体（視覚、聴覚・言語、内部）、知的、精神、難病</t>
    <rPh sb="0" eb="2">
      <t>シンタイ</t>
    </rPh>
    <rPh sb="3" eb="5">
      <t>シカク</t>
    </rPh>
    <rPh sb="6" eb="8">
      <t>チョウカク</t>
    </rPh>
    <rPh sb="9" eb="11">
      <t>ゲンゴ</t>
    </rPh>
    <rPh sb="12" eb="14">
      <t>ナイブ</t>
    </rPh>
    <rPh sb="16" eb="18">
      <t>チテキ</t>
    </rPh>
    <rPh sb="19" eb="21">
      <t>セイシン</t>
    </rPh>
    <rPh sb="22" eb="24">
      <t>ナンビョウ</t>
    </rPh>
    <phoneticPr fontId="9"/>
  </si>
  <si>
    <t>20人以下</t>
    <rPh sb="2" eb="5">
      <t>ニンイカ</t>
    </rPh>
    <phoneticPr fontId="7"/>
  </si>
  <si>
    <t>三重県桑名市大字桑部3047番地</t>
    <rPh sb="0" eb="3">
      <t>ミエケン</t>
    </rPh>
    <rPh sb="3" eb="6">
      <t>クワナシ</t>
    </rPh>
    <rPh sb="6" eb="8">
      <t>オオアザ</t>
    </rPh>
    <rPh sb="8" eb="9">
      <t>クワ</t>
    </rPh>
    <rPh sb="9" eb="10">
      <t>ブ</t>
    </rPh>
    <rPh sb="14" eb="16">
      <t>バンチ</t>
    </rPh>
    <phoneticPr fontId="8"/>
  </si>
  <si>
    <t>株式会社ルアナ</t>
    <rPh sb="0" eb="2">
      <t>カブシキ</t>
    </rPh>
    <rPh sb="2" eb="4">
      <t>カイシャ</t>
    </rPh>
    <phoneticPr fontId="8"/>
  </si>
  <si>
    <t>0594-86-7337</t>
    <phoneticPr fontId="9"/>
  </si>
  <si>
    <t>0594-86-7338</t>
  </si>
  <si>
    <t>桑名市大字桑部3047番地</t>
  </si>
  <si>
    <t>511-0923</t>
  </si>
  <si>
    <t>ルアナ</t>
  </si>
  <si>
    <t>就労継続支援Ａ型</t>
  </si>
  <si>
    <t>有</t>
    <rPh sb="0" eb="1">
      <t>アリ</t>
    </rPh>
    <phoneticPr fontId="7"/>
  </si>
  <si>
    <t>130～149</t>
    <phoneticPr fontId="9"/>
  </si>
  <si>
    <t>知的、精神、難病等</t>
    <rPh sb="3" eb="5">
      <t>セイシン</t>
    </rPh>
    <rPh sb="6" eb="8">
      <t>ナンビョウ</t>
    </rPh>
    <rPh sb="8" eb="9">
      <t>トウ</t>
    </rPh>
    <phoneticPr fontId="9"/>
  </si>
  <si>
    <t>就Ｂ</t>
    <rPh sb="0" eb="1">
      <t>シュウ</t>
    </rPh>
    <phoneticPr fontId="3"/>
  </si>
  <si>
    <t>就Ｂ</t>
    <rPh sb="0" eb="1">
      <t>シュウ</t>
    </rPh>
    <phoneticPr fontId="9"/>
  </si>
  <si>
    <t>三重県桑名市筒尾１丁目８番地２２</t>
  </si>
  <si>
    <t>一般社団法人あさひファーム</t>
    <phoneticPr fontId="9"/>
  </si>
  <si>
    <t>0594-31-8510</t>
    <phoneticPr fontId="9"/>
  </si>
  <si>
    <t>0594-31-8510</t>
    <phoneticPr fontId="9"/>
  </si>
  <si>
    <t>桑名市上深谷部485番地</t>
  </si>
  <si>
    <t>511-0809</t>
    <phoneticPr fontId="9"/>
  </si>
  <si>
    <t>あさひファームA</t>
    <phoneticPr fontId="9"/>
  </si>
  <si>
    <t>有</t>
    <phoneticPr fontId="9"/>
  </si>
  <si>
    <t>三重県桑名市陽だまりの丘７-１７０６</t>
  </si>
  <si>
    <t>特定非営利活動法人はあぶ工房Together</t>
    <rPh sb="0" eb="2">
      <t>トクテイ</t>
    </rPh>
    <rPh sb="2" eb="5">
      <t>ヒエイリ</t>
    </rPh>
    <rPh sb="5" eb="7">
      <t>カツドウ</t>
    </rPh>
    <rPh sb="7" eb="9">
      <t>ホウジン</t>
    </rPh>
    <rPh sb="12" eb="14">
      <t>コウボウ</t>
    </rPh>
    <phoneticPr fontId="9"/>
  </si>
  <si>
    <t>0594-32-5216</t>
    <phoneticPr fontId="9"/>
  </si>
  <si>
    <t>桑名市陽だまりの丘7-1706</t>
  </si>
  <si>
    <t>511-0867</t>
    <phoneticPr fontId="9"/>
  </si>
  <si>
    <t>はあぶこうぼう</t>
    <phoneticPr fontId="9"/>
  </si>
  <si>
    <t>105～129</t>
    <phoneticPr fontId="9"/>
  </si>
  <si>
    <t>三重県桑名市大福字宮東340番地1</t>
  </si>
  <si>
    <t>株式会社ＬＩＮＫＭＡＴＥ</t>
    <rPh sb="0" eb="2">
      <t>カブシキ</t>
    </rPh>
    <rPh sb="2" eb="4">
      <t>カイシャ</t>
    </rPh>
    <phoneticPr fontId="9"/>
  </si>
  <si>
    <t>0594-28-8100</t>
    <phoneticPr fontId="9"/>
  </si>
  <si>
    <t>桑名市大福字宮東340番地１</t>
  </si>
  <si>
    <t>511-0834</t>
    <phoneticPr fontId="9"/>
  </si>
  <si>
    <t>たんぽぽ</t>
    <phoneticPr fontId="9"/>
  </si>
  <si>
    <t>有（Ⅰ）</t>
    <phoneticPr fontId="9"/>
  </si>
  <si>
    <t>三重県四日市市諏訪栄町５－４ニューヨッカイチビル4階</t>
    <rPh sb="25" eb="26">
      <t>カイ</t>
    </rPh>
    <phoneticPr fontId="9"/>
  </si>
  <si>
    <t>合同会社アネラ</t>
    <rPh sb="0" eb="2">
      <t>ゴウドウ</t>
    </rPh>
    <rPh sb="2" eb="4">
      <t>ガイシャ</t>
    </rPh>
    <phoneticPr fontId="9"/>
  </si>
  <si>
    <t>0594-24-7100</t>
    <phoneticPr fontId="9"/>
  </si>
  <si>
    <t>0594-24-7000</t>
    <phoneticPr fontId="9"/>
  </si>
  <si>
    <t>桑名市寿町３丁目11番
太平洋桑名ビル６０１号</t>
  </si>
  <si>
    <t>アネラ桑名</t>
    <rPh sb="3" eb="5">
      <t>クワナ</t>
    </rPh>
    <phoneticPr fontId="9"/>
  </si>
  <si>
    <t>特定なし</t>
    <phoneticPr fontId="9"/>
  </si>
  <si>
    <t>三重県桑名市安永字九区割1319番地</t>
  </si>
  <si>
    <t>合同会社日和</t>
    <rPh sb="0" eb="2">
      <t>ゴウドウ</t>
    </rPh>
    <rPh sb="2" eb="4">
      <t>ガイシャ</t>
    </rPh>
    <rPh sb="4" eb="6">
      <t>ヒワ</t>
    </rPh>
    <phoneticPr fontId="9"/>
  </si>
  <si>
    <t>0594-25-8137</t>
    <phoneticPr fontId="9"/>
  </si>
  <si>
    <t>0594-25-8109</t>
    <phoneticPr fontId="9"/>
  </si>
  <si>
    <t>桑名市安永字九区割１３１９番地</t>
  </si>
  <si>
    <t>511-0839</t>
    <phoneticPr fontId="9"/>
  </si>
  <si>
    <t>ひだまり</t>
    <phoneticPr fontId="9"/>
  </si>
  <si>
    <t>就移</t>
    <rPh sb="0" eb="1">
      <t>シュウ</t>
    </rPh>
    <rPh sb="1" eb="2">
      <t>ワタル</t>
    </rPh>
    <phoneticPr fontId="9"/>
  </si>
  <si>
    <t>三重県桑名市参宮通３２番地　グランティ桑名２階</t>
  </si>
  <si>
    <t>株式会社オアシス</t>
    <rPh sb="0" eb="4">
      <t>カブシキガイシャ</t>
    </rPh>
    <phoneticPr fontId="9"/>
  </si>
  <si>
    <t>0594-87-5610</t>
    <phoneticPr fontId="9"/>
  </si>
  <si>
    <t>桑名市参宮通３２番地グランティ桑名２階</t>
  </si>
  <si>
    <t>511-0007</t>
    <phoneticPr fontId="9"/>
  </si>
  <si>
    <t>アクア</t>
    <phoneticPr fontId="9"/>
  </si>
  <si>
    <t>41人以上60人以下</t>
    <rPh sb="2" eb="5">
      <t>ニンイジョウ</t>
    </rPh>
    <rPh sb="7" eb="8">
      <t>ニン</t>
    </rPh>
    <rPh sb="8" eb="10">
      <t>イカ</t>
    </rPh>
    <phoneticPr fontId="3"/>
  </si>
  <si>
    <t>41人以上60人以下</t>
    <rPh sb="2" eb="5">
      <t>ニンイジョウ</t>
    </rPh>
    <rPh sb="7" eb="8">
      <t>ニン</t>
    </rPh>
    <rPh sb="8" eb="10">
      <t>イカ</t>
    </rPh>
    <phoneticPr fontId="9"/>
  </si>
  <si>
    <t>三重県桑名市下深谷部４８０８番地</t>
    <rPh sb="14" eb="16">
      <t>バンチ</t>
    </rPh>
    <phoneticPr fontId="9"/>
  </si>
  <si>
    <t>有限会社すずらん</t>
    <rPh sb="0" eb="2">
      <t>ユウゲン</t>
    </rPh>
    <rPh sb="2" eb="4">
      <t>カイシャ</t>
    </rPh>
    <phoneticPr fontId="3"/>
  </si>
  <si>
    <t>有限会社すずらん</t>
    <rPh sb="0" eb="2">
      <t>ユウゲン</t>
    </rPh>
    <rPh sb="2" eb="4">
      <t>カイシャ</t>
    </rPh>
    <phoneticPr fontId="9"/>
  </si>
  <si>
    <t>岐阜県海津市南濃町田鶴７４９－１</t>
    <rPh sb="0" eb="11">
      <t>５０３－０５３３</t>
    </rPh>
    <phoneticPr fontId="9"/>
  </si>
  <si>
    <t>503-0533</t>
    <phoneticPr fontId="9"/>
  </si>
  <si>
    <t>すずらん農園南濃農場</t>
    <rPh sb="4" eb="6">
      <t>ノウエン</t>
    </rPh>
    <rPh sb="6" eb="8">
      <t>ナンノウ</t>
    </rPh>
    <rPh sb="8" eb="10">
      <t>ノウジョウ</t>
    </rPh>
    <phoneticPr fontId="9"/>
  </si>
  <si>
    <t>従たる事業所</t>
    <rPh sb="0" eb="1">
      <t>ジュウ</t>
    </rPh>
    <rPh sb="3" eb="6">
      <t>ジギョウショ</t>
    </rPh>
    <phoneticPr fontId="9"/>
  </si>
  <si>
    <t>0594-84-7638</t>
    <phoneticPr fontId="9"/>
  </si>
  <si>
    <t>0594-84-7637</t>
    <phoneticPr fontId="9"/>
  </si>
  <si>
    <t>桑名市多度町御衣野字天の子4044番地</t>
    <rPh sb="17" eb="19">
      <t>バンチ</t>
    </rPh>
    <phoneticPr fontId="9"/>
  </si>
  <si>
    <t>511-0118　</t>
    <phoneticPr fontId="9"/>
  </si>
  <si>
    <t>すずらん農園</t>
    <rPh sb="4" eb="6">
      <t>ノウエン</t>
    </rPh>
    <phoneticPr fontId="9"/>
  </si>
  <si>
    <t>4/1体制</t>
    <rPh sb="3" eb="5">
      <t>タイセイ</t>
    </rPh>
    <phoneticPr fontId="9"/>
  </si>
  <si>
    <t>利用者負担減免</t>
    <rPh sb="0" eb="3">
      <t>リヨウシャ</t>
    </rPh>
    <rPh sb="3" eb="5">
      <t>フタン</t>
    </rPh>
    <rPh sb="5" eb="7">
      <t>ゲンメン</t>
    </rPh>
    <phoneticPr fontId="9"/>
  </si>
  <si>
    <t>賃金向上達成指導員配置加算</t>
    <rPh sb="0" eb="2">
      <t>チンギン</t>
    </rPh>
    <rPh sb="2" eb="4">
      <t>コウジョウ</t>
    </rPh>
    <rPh sb="4" eb="6">
      <t>タッセイ</t>
    </rPh>
    <rPh sb="6" eb="9">
      <t>シドウイン</t>
    </rPh>
    <rPh sb="9" eb="11">
      <t>ハイチ</t>
    </rPh>
    <rPh sb="11" eb="13">
      <t>カサン</t>
    </rPh>
    <phoneticPr fontId="9"/>
  </si>
  <si>
    <t>就労移行支援体制加算</t>
    <rPh sb="0" eb="2">
      <t>シュウロウ</t>
    </rPh>
    <rPh sb="2" eb="4">
      <t>イコウ</t>
    </rPh>
    <rPh sb="4" eb="6">
      <t>シエン</t>
    </rPh>
    <rPh sb="6" eb="8">
      <t>タイセイ</t>
    </rPh>
    <rPh sb="8" eb="10">
      <t>カサン</t>
    </rPh>
    <phoneticPr fontId="9"/>
  </si>
  <si>
    <t>重度者支援体制加算
※定員区分有</t>
    <rPh sb="0" eb="2">
      <t>ジュウド</t>
    </rPh>
    <rPh sb="2" eb="3">
      <t>シャ</t>
    </rPh>
    <rPh sb="3" eb="5">
      <t>シエン</t>
    </rPh>
    <rPh sb="5" eb="7">
      <t>タイセイ</t>
    </rPh>
    <rPh sb="7" eb="9">
      <t>カサン</t>
    </rPh>
    <rPh sb="11" eb="13">
      <t>テイイン</t>
    </rPh>
    <rPh sb="13" eb="15">
      <t>クブン</t>
    </rPh>
    <rPh sb="15" eb="16">
      <t>アリ</t>
    </rPh>
    <phoneticPr fontId="9"/>
  </si>
  <si>
    <t>評価点区分</t>
    <rPh sb="0" eb="2">
      <t>ヒョウカ</t>
    </rPh>
    <rPh sb="2" eb="3">
      <t>テン</t>
    </rPh>
    <rPh sb="3" eb="5">
      <t>クブン</t>
    </rPh>
    <phoneticPr fontId="9"/>
  </si>
  <si>
    <t>主たる対象者</t>
    <rPh sb="0" eb="1">
      <t>シュ</t>
    </rPh>
    <rPh sb="3" eb="6">
      <t>タイショウシャ</t>
    </rPh>
    <phoneticPr fontId="3"/>
  </si>
  <si>
    <t>主たる対象者</t>
    <rPh sb="0" eb="1">
      <t>シュ</t>
    </rPh>
    <rPh sb="3" eb="6">
      <t>タイショウシャ</t>
    </rPh>
    <phoneticPr fontId="9"/>
  </si>
  <si>
    <t>非該当</t>
    <rPh sb="0" eb="3">
      <t>ヒガイトウ</t>
    </rPh>
    <phoneticPr fontId="12"/>
  </si>
  <si>
    <t>無</t>
    <rPh sb="0" eb="1">
      <t>ム</t>
    </rPh>
    <phoneticPr fontId="12"/>
  </si>
  <si>
    <t>有</t>
    <rPh sb="0" eb="1">
      <t>ユウ</t>
    </rPh>
    <phoneticPr fontId="13"/>
  </si>
  <si>
    <t>有（Ⅱ）</t>
    <rPh sb="0" eb="1">
      <t>アリ</t>
    </rPh>
    <phoneticPr fontId="12"/>
  </si>
  <si>
    <t>無</t>
    <rPh sb="0" eb="1">
      <t>ム</t>
    </rPh>
    <phoneticPr fontId="13"/>
  </si>
  <si>
    <t>６級地</t>
    <rPh sb="1" eb="2">
      <t>キュウ</t>
    </rPh>
    <rPh sb="2" eb="3">
      <t>チ</t>
    </rPh>
    <phoneticPr fontId="12"/>
  </si>
  <si>
    <t>Ⅱ型</t>
    <rPh sb="0" eb="2">
      <t>ニガタ</t>
    </rPh>
    <phoneticPr fontId="12"/>
  </si>
  <si>
    <t>身体（視覚、聴覚・言語、内部）、知的、精神、難病等</t>
    <rPh sb="0" eb="2">
      <t>シンタイ</t>
    </rPh>
    <rPh sb="3" eb="5">
      <t>シカク</t>
    </rPh>
    <rPh sb="6" eb="8">
      <t>チョウカク</t>
    </rPh>
    <rPh sb="9" eb="11">
      <t>ゲンゴ</t>
    </rPh>
    <rPh sb="12" eb="14">
      <t>ナイブ</t>
    </rPh>
    <rPh sb="16" eb="18">
      <t>チテキ</t>
    </rPh>
    <rPh sb="19" eb="21">
      <t>セイシン</t>
    </rPh>
    <rPh sb="22" eb="24">
      <t>ナンビョウ</t>
    </rPh>
    <rPh sb="24" eb="25">
      <t>トウ</t>
    </rPh>
    <phoneticPr fontId="9"/>
  </si>
  <si>
    <t>三重県桑名市小貝須１０５０番地８</t>
  </si>
  <si>
    <t>株式会社MAMIYA Life</t>
  </si>
  <si>
    <t>0594-41-3206</t>
  </si>
  <si>
    <t>0594-41-3205</t>
  </si>
  <si>
    <t>桑名市福島857番地5</t>
  </si>
  <si>
    <t>511-0002</t>
  </si>
  <si>
    <t>つむぐ桑名</t>
  </si>
  <si>
    <t>就労継続支援Ｂ型</t>
  </si>
  <si>
    <t>2410101261</t>
  </si>
  <si>
    <t>非該当</t>
    <rPh sb="0" eb="3">
      <t>ヒガイトウ</t>
    </rPh>
    <phoneticPr fontId="14"/>
  </si>
  <si>
    <t>無</t>
    <rPh sb="0" eb="1">
      <t>ム</t>
    </rPh>
    <phoneticPr fontId="14"/>
  </si>
  <si>
    <t>有</t>
    <rPh sb="0" eb="1">
      <t>アリ</t>
    </rPh>
    <phoneticPr fontId="14"/>
  </si>
  <si>
    <t>有（Ⅰ）</t>
    <rPh sb="0" eb="1">
      <t>アリ</t>
    </rPh>
    <phoneticPr fontId="14"/>
  </si>
  <si>
    <t>有（Ⅱ）</t>
    <rPh sb="0" eb="1">
      <t>アリ</t>
    </rPh>
    <phoneticPr fontId="14"/>
  </si>
  <si>
    <t>６級地</t>
    <rPh sb="1" eb="2">
      <t>キュウ</t>
    </rPh>
    <rPh sb="2" eb="3">
      <t>チ</t>
    </rPh>
    <phoneticPr fontId="14"/>
  </si>
  <si>
    <t>Ⅰ型</t>
    <rPh sb="0" eb="2">
      <t>イチガタ</t>
    </rPh>
    <phoneticPr fontId="14"/>
  </si>
  <si>
    <t>身体（聴覚・言語、内部障害）、知的、精神、難病等</t>
  </si>
  <si>
    <t>三重県桑名市大字大福681番地1</t>
  </si>
  <si>
    <t>奏合同会社</t>
  </si>
  <si>
    <t>0594-82-6374</t>
  </si>
  <si>
    <t>0594-82-6373</t>
  </si>
  <si>
    <t>桑名市萱町51</t>
  </si>
  <si>
    <t>511-0044</t>
  </si>
  <si>
    <t>どんぐり</t>
  </si>
  <si>
    <t>就労継続支援B型</t>
  </si>
  <si>
    <t>合同会社日和</t>
  </si>
  <si>
    <t>0594－73－9071</t>
  </si>
  <si>
    <t>0594－73－9070</t>
  </si>
  <si>
    <t>桑名市和泉691</t>
  </si>
  <si>
    <t>511-0838</t>
  </si>
  <si>
    <t>ヒマワリ</t>
  </si>
  <si>
    <t>Ⅰ型</t>
    <rPh sb="0" eb="2">
      <t>イチガタ</t>
    </rPh>
    <phoneticPr fontId="9"/>
  </si>
  <si>
    <t>41人以上60人以下</t>
    <rPh sb="2" eb="5">
      <t>ニンイジョウ</t>
    </rPh>
    <rPh sb="7" eb="10">
      <t>ニンイカ</t>
    </rPh>
    <phoneticPr fontId="9"/>
  </si>
  <si>
    <t>特定なし</t>
    <phoneticPr fontId="9"/>
  </si>
  <si>
    <t>就Ａ</t>
    <phoneticPr fontId="9"/>
  </si>
  <si>
    <t>三重県桑名市下深谷部4808番地</t>
    <rPh sb="6" eb="7">
      <t>シモ</t>
    </rPh>
    <rPh sb="7" eb="9">
      <t>フカヤ</t>
    </rPh>
    <rPh sb="9" eb="10">
      <t>ブ</t>
    </rPh>
    <rPh sb="14" eb="16">
      <t>バンチ</t>
    </rPh>
    <phoneticPr fontId="9"/>
  </si>
  <si>
    <t>有限会社　すずらん</t>
    <phoneticPr fontId="9"/>
  </si>
  <si>
    <t>0594-84-7638</t>
    <phoneticPr fontId="9"/>
  </si>
  <si>
    <t>0594-84-7637</t>
    <phoneticPr fontId="9"/>
  </si>
  <si>
    <t>桑名市多度町御衣野天の子４０４４番地</t>
  </si>
  <si>
    <t>511-0818</t>
    <phoneticPr fontId="9"/>
  </si>
  <si>
    <t>就労継続支援B型すずらん農園</t>
    <rPh sb="0" eb="2">
      <t>シュウロウ</t>
    </rPh>
    <rPh sb="2" eb="4">
      <t>ケイゾク</t>
    </rPh>
    <rPh sb="4" eb="6">
      <t>シエン</t>
    </rPh>
    <rPh sb="7" eb="8">
      <t>ガタ</t>
    </rPh>
    <rPh sb="12" eb="14">
      <t>ノウエン</t>
    </rPh>
    <phoneticPr fontId="9"/>
  </si>
  <si>
    <t>就労継続支援Ｂ型</t>
    <rPh sb="0" eb="8">
      <t>シュウロウケイゾクシエンｂガタ</t>
    </rPh>
    <phoneticPr fontId="9"/>
  </si>
  <si>
    <t>三重県桑名市柳原121番地1</t>
    <rPh sb="6" eb="8">
      <t>ヤナギハラ</t>
    </rPh>
    <rPh sb="11" eb="13">
      <t>バンチ</t>
    </rPh>
    <phoneticPr fontId="9"/>
  </si>
  <si>
    <t>株式会社コミュニティベース</t>
    <rPh sb="0" eb="2">
      <t>カブシキ</t>
    </rPh>
    <rPh sb="2" eb="4">
      <t>カイシャ</t>
    </rPh>
    <phoneticPr fontId="9"/>
  </si>
  <si>
    <t>0594-84-6002</t>
    <phoneticPr fontId="9"/>
  </si>
  <si>
    <t>0594-84-6001</t>
    <phoneticPr fontId="9"/>
  </si>
  <si>
    <t>桑名市柳原121番地1ＮＯＺＡＷＡビル1階</t>
  </si>
  <si>
    <t>つなぐ</t>
    <phoneticPr fontId="9"/>
  </si>
  <si>
    <t>有（Ⅱ）
R4.12.1~</t>
    <rPh sb="0" eb="1">
      <t>アリ</t>
    </rPh>
    <phoneticPr fontId="9"/>
  </si>
  <si>
    <t>愛知県弥富市鎌倉町126番地2</t>
    <rPh sb="0" eb="9">
      <t>アイチケンヤトミシカマクラチョウ</t>
    </rPh>
    <rPh sb="12" eb="14">
      <t>バンチ</t>
    </rPh>
    <phoneticPr fontId="9"/>
  </si>
  <si>
    <t>株式会社主人公</t>
    <rPh sb="0" eb="2">
      <t>カブシキ</t>
    </rPh>
    <rPh sb="2" eb="4">
      <t>カイシャ</t>
    </rPh>
    <rPh sb="4" eb="7">
      <t>シュジンコウ</t>
    </rPh>
    <phoneticPr fontId="9"/>
  </si>
  <si>
    <t>0567-55-8588</t>
  </si>
  <si>
    <t>0594-21-5038</t>
  </si>
  <si>
    <t>桑名市大字桑部628-1</t>
  </si>
  <si>
    <t>町屋川珈琲</t>
  </si>
  <si>
    <t>無
R4.9.1～</t>
    <rPh sb="0" eb="1">
      <t>ム</t>
    </rPh>
    <phoneticPr fontId="9"/>
  </si>
  <si>
    <t>岐阜県瑞穂市田之上240番地3</t>
    <rPh sb="0" eb="3">
      <t>ギフケン</t>
    </rPh>
    <rPh sb="3" eb="6">
      <t>ミズホシ</t>
    </rPh>
    <rPh sb="6" eb="9">
      <t>タノウエ</t>
    </rPh>
    <rPh sb="12" eb="14">
      <t>バンチ</t>
    </rPh>
    <phoneticPr fontId="9"/>
  </si>
  <si>
    <t>株式会社アルバーク</t>
    <rPh sb="0" eb="2">
      <t>カブシキ</t>
    </rPh>
    <rPh sb="2" eb="4">
      <t>カイシャ</t>
    </rPh>
    <phoneticPr fontId="9"/>
  </si>
  <si>
    <t>080-7405-6090</t>
    <phoneticPr fontId="9"/>
  </si>
  <si>
    <t>桑名市寿町3丁目67番地2</t>
  </si>
  <si>
    <t>あかり</t>
    <phoneticPr fontId="9"/>
  </si>
  <si>
    <t>有（Ⅲ）</t>
    <rPh sb="0" eb="1">
      <t>ア</t>
    </rPh>
    <phoneticPr fontId="9"/>
  </si>
  <si>
    <t>Ⅰ型</t>
    <rPh sb="1" eb="2">
      <t>ガタ</t>
    </rPh>
    <phoneticPr fontId="9"/>
  </si>
  <si>
    <t>身体（肢体・内部）、知的、精神</t>
    <rPh sb="0" eb="2">
      <t>シンタイ</t>
    </rPh>
    <rPh sb="3" eb="5">
      <t>シタイ</t>
    </rPh>
    <rPh sb="6" eb="8">
      <t>ナイブ</t>
    </rPh>
    <rPh sb="10" eb="12">
      <t>チテキ</t>
    </rPh>
    <rPh sb="13" eb="15">
      <t>セイシン</t>
    </rPh>
    <phoneticPr fontId="9"/>
  </si>
  <si>
    <t>生介</t>
    <rPh sb="0" eb="1">
      <t>セイ</t>
    </rPh>
    <rPh sb="1" eb="2">
      <t>カイ</t>
    </rPh>
    <phoneticPr fontId="9"/>
  </si>
  <si>
    <t>三重県桑名市下深谷部4808番地</t>
    <rPh sb="6" eb="10">
      <t>シモフカヤブ</t>
    </rPh>
    <rPh sb="14" eb="16">
      <t>バンチ</t>
    </rPh>
    <phoneticPr fontId="9"/>
  </si>
  <si>
    <t>有限会社すずらん</t>
    <rPh sb="0" eb="4">
      <t>ユウゲンカイシャ</t>
    </rPh>
    <phoneticPr fontId="9"/>
  </si>
  <si>
    <t>0594-41-2674</t>
    <phoneticPr fontId="9"/>
  </si>
  <si>
    <t>0594-41-2672</t>
    <phoneticPr fontId="9"/>
  </si>
  <si>
    <t>桑名市東汰上185</t>
  </si>
  <si>
    <t>511-0806</t>
    <phoneticPr fontId="9"/>
  </si>
  <si>
    <t>きぼうわーくす</t>
    <phoneticPr fontId="9"/>
  </si>
  <si>
    <t>生介</t>
    <rPh sb="0" eb="1">
      <t>セイ</t>
    </rPh>
    <rPh sb="1" eb="2">
      <t>スケ</t>
    </rPh>
    <phoneticPr fontId="9"/>
  </si>
  <si>
    <t>三重県桑名市西金井545番地2</t>
    <rPh sb="6" eb="9">
      <t>ニシカナイ</t>
    </rPh>
    <rPh sb="12" eb="14">
      <t>バンチ</t>
    </rPh>
    <phoneticPr fontId="9"/>
  </si>
  <si>
    <t>社会福祉法人桑名すずらん福祉会</t>
    <rPh sb="0" eb="2">
      <t>シャカイ</t>
    </rPh>
    <rPh sb="2" eb="4">
      <t>フクシ</t>
    </rPh>
    <rPh sb="4" eb="6">
      <t>ホウジン</t>
    </rPh>
    <rPh sb="6" eb="8">
      <t>クワナ</t>
    </rPh>
    <rPh sb="12" eb="14">
      <t>フクシ</t>
    </rPh>
    <rPh sb="14" eb="15">
      <t>カイ</t>
    </rPh>
    <phoneticPr fontId="9"/>
  </si>
  <si>
    <t>0594-84-7768</t>
    <phoneticPr fontId="9"/>
  </si>
  <si>
    <t>0594-23-6100</t>
    <phoneticPr fontId="9"/>
  </si>
  <si>
    <t>桑名市西金井545番地2</t>
  </si>
  <si>
    <t>511-0922</t>
    <phoneticPr fontId="9"/>
  </si>
  <si>
    <t>くるみ</t>
    <phoneticPr fontId="9"/>
  </si>
  <si>
    <t>三重県桑名市多度1643-2</t>
    <rPh sb="6" eb="8">
      <t>タド</t>
    </rPh>
    <phoneticPr fontId="9"/>
  </si>
  <si>
    <t>一般社団法人シーマウンテン</t>
    <rPh sb="0" eb="2">
      <t>イッパン</t>
    </rPh>
    <rPh sb="2" eb="4">
      <t>シャダン</t>
    </rPh>
    <rPh sb="4" eb="6">
      <t>ホウジン</t>
    </rPh>
    <phoneticPr fontId="9"/>
  </si>
  <si>
    <t>080-4220-8349</t>
  </si>
  <si>
    <t>桑名市多度町多度1643-2</t>
  </si>
  <si>
    <t>511-0106</t>
  </si>
  <si>
    <t>こんぱす</t>
  </si>
  <si>
    <t>就労継続支援Ｂ型</t>
    <rPh sb="0" eb="2">
      <t>シュウロウ</t>
    </rPh>
    <rPh sb="2" eb="4">
      <t>ケイゾク</t>
    </rPh>
    <rPh sb="4" eb="6">
      <t>シエン</t>
    </rPh>
    <rPh sb="7" eb="8">
      <t>ガタ</t>
    </rPh>
    <phoneticPr fontId="9"/>
  </si>
  <si>
    <t>有</t>
    <rPh sb="0" eb="1">
      <t>ユウ</t>
    </rPh>
    <phoneticPr fontId="7"/>
  </si>
  <si>
    <t>三重県桑名市小貝須字柳原441-1</t>
    <phoneticPr fontId="9"/>
  </si>
  <si>
    <t>0594-88-5304</t>
    <phoneticPr fontId="9"/>
  </si>
  <si>
    <t>0594-88-5303</t>
    <phoneticPr fontId="9"/>
  </si>
  <si>
    <t>就労継続支援Ｂ型事業所さくら</t>
    <rPh sb="0" eb="2">
      <t>シュウロウ</t>
    </rPh>
    <rPh sb="2" eb="4">
      <t>ケイゾク</t>
    </rPh>
    <rPh sb="4" eb="6">
      <t>シエン</t>
    </rPh>
    <rPh sb="7" eb="8">
      <t>カタ</t>
    </rPh>
    <rPh sb="8" eb="11">
      <t>ジギョウショ</t>
    </rPh>
    <phoneticPr fontId="9"/>
  </si>
  <si>
    <t>６級地</t>
    <rPh sb="1" eb="2">
      <t>キュウ</t>
    </rPh>
    <rPh sb="2" eb="3">
      <t>チ</t>
    </rPh>
    <phoneticPr fontId="7"/>
  </si>
  <si>
    <t>身体、知的、精神、難病等</t>
    <rPh sb="0" eb="2">
      <t>シンタイ</t>
    </rPh>
    <rPh sb="3" eb="5">
      <t>チテキ</t>
    </rPh>
    <rPh sb="6" eb="8">
      <t>セイシン</t>
    </rPh>
    <rPh sb="9" eb="11">
      <t>ナンビョウ</t>
    </rPh>
    <rPh sb="11" eb="12">
      <t>トウ</t>
    </rPh>
    <phoneticPr fontId="9"/>
  </si>
  <si>
    <t>三重県桑名市大字東方1166番地2</t>
    <rPh sb="6" eb="8">
      <t>オオアザ</t>
    </rPh>
    <rPh sb="8" eb="9">
      <t>ヒガシ</t>
    </rPh>
    <rPh sb="9" eb="10">
      <t>カタ</t>
    </rPh>
    <rPh sb="14" eb="16">
      <t>バンチ</t>
    </rPh>
    <phoneticPr fontId="9"/>
  </si>
  <si>
    <t>一般社団法人ブルースター</t>
    <rPh sb="0" eb="2">
      <t>イッパン</t>
    </rPh>
    <rPh sb="2" eb="4">
      <t>シャダン</t>
    </rPh>
    <rPh sb="4" eb="6">
      <t>ホウジン</t>
    </rPh>
    <phoneticPr fontId="3"/>
  </si>
  <si>
    <t>一般社団法人ブルースター</t>
    <rPh sb="0" eb="2">
      <t>イッパン</t>
    </rPh>
    <rPh sb="2" eb="4">
      <t>シャダン</t>
    </rPh>
    <rPh sb="4" eb="6">
      <t>ホウジン</t>
    </rPh>
    <phoneticPr fontId="9"/>
  </si>
  <si>
    <t>0594-73-7507</t>
    <phoneticPr fontId="9"/>
  </si>
  <si>
    <t>桑名市大字東方1166番地2</t>
    <phoneticPr fontId="9"/>
  </si>
  <si>
    <t>511-0811</t>
  </si>
  <si>
    <t>しおさい</t>
  </si>
  <si>
    <t>従たる事業所</t>
    <phoneticPr fontId="9"/>
  </si>
  <si>
    <t>0594-73-2368</t>
    <phoneticPr fontId="9"/>
  </si>
  <si>
    <t>桑名市大字東方3123番地</t>
    <phoneticPr fontId="9"/>
  </si>
  <si>
    <t>511-0811</t>
    <phoneticPr fontId="9"/>
  </si>
  <si>
    <t>しおさい</t>
    <phoneticPr fontId="9"/>
  </si>
  <si>
    <t>知的、精神</t>
    <rPh sb="0" eb="2">
      <t>チテキ</t>
    </rPh>
    <rPh sb="3" eb="5">
      <t>セイシン</t>
    </rPh>
    <phoneticPr fontId="7"/>
  </si>
  <si>
    <t>三重県桑名市大字大福304番地</t>
  </si>
  <si>
    <t>株式会社暖手</t>
  </si>
  <si>
    <t>0594-73-1042</t>
  </si>
  <si>
    <t>0594-25-1322</t>
  </si>
  <si>
    <t>桑名市相川町19番地</t>
  </si>
  <si>
    <t>511-0052</t>
    <phoneticPr fontId="9"/>
  </si>
  <si>
    <t>つなで</t>
  </si>
  <si>
    <t>有（Ⅰ）</t>
    <rPh sb="0" eb="1">
      <t>ユウ</t>
    </rPh>
    <phoneticPr fontId="7"/>
  </si>
  <si>
    <t>生訓</t>
    <rPh sb="0" eb="1">
      <t>セイ</t>
    </rPh>
    <rPh sb="1" eb="2">
      <t>クン</t>
    </rPh>
    <phoneticPr fontId="7"/>
  </si>
  <si>
    <t>三重県桑名市東方１１２２番地９２</t>
  </si>
  <si>
    <t>特定非営利活動法人夏，舞い咲いた会</t>
  </si>
  <si>
    <t>0594-87-7879</t>
  </si>
  <si>
    <t>0594-25-0088</t>
  </si>
  <si>
    <t>桑名市東方1122番地92</t>
  </si>
  <si>
    <t>511-0811</t>
    <phoneticPr fontId="9"/>
  </si>
  <si>
    <t>イロドリーＧａｋｕｅｎ</t>
  </si>
  <si>
    <t>0594-23-7189</t>
    <phoneticPr fontId="9"/>
  </si>
  <si>
    <t>桑名市吉之丸14番</t>
  </si>
  <si>
    <t>511-0032</t>
    <phoneticPr fontId="9"/>
  </si>
  <si>
    <t>ワークルーム桑友</t>
    <rPh sb="6" eb="7">
      <t>クワ</t>
    </rPh>
    <rPh sb="7" eb="8">
      <t>トモ</t>
    </rPh>
    <phoneticPr fontId="9"/>
  </si>
  <si>
    <t>身体（聴覚・内部）、知的、精神、難病</t>
    <rPh sb="0" eb="2">
      <t>シンタイ</t>
    </rPh>
    <rPh sb="3" eb="5">
      <t>チョウカク</t>
    </rPh>
    <rPh sb="6" eb="8">
      <t>ナイブ</t>
    </rPh>
    <rPh sb="10" eb="12">
      <t>チテキ</t>
    </rPh>
    <rPh sb="13" eb="15">
      <t>セイシン</t>
    </rPh>
    <rPh sb="16" eb="18">
      <t>ナンビョウ</t>
    </rPh>
    <phoneticPr fontId="9"/>
  </si>
  <si>
    <t>三重県桑名市播磨1473番地1</t>
    <rPh sb="6" eb="8">
      <t>ハリマ</t>
    </rPh>
    <rPh sb="12" eb="14">
      <t>バンチ</t>
    </rPh>
    <phoneticPr fontId="9"/>
  </si>
  <si>
    <t>ＮＰＯ法人ミスナ</t>
    <rPh sb="3" eb="5">
      <t>ホウジン</t>
    </rPh>
    <phoneticPr fontId="9"/>
  </si>
  <si>
    <t>0594-31-3656</t>
    <phoneticPr fontId="3"/>
  </si>
  <si>
    <t>0594-31-3656</t>
    <phoneticPr fontId="9"/>
  </si>
  <si>
    <t>0594-31-3655</t>
    <phoneticPr fontId="9"/>
  </si>
  <si>
    <t>桑名市播磨1473番地1</t>
  </si>
  <si>
    <t>511-0002</t>
    <phoneticPr fontId="9"/>
  </si>
  <si>
    <t>エコム</t>
    <phoneticPr fontId="9"/>
  </si>
  <si>
    <t>精神</t>
    <rPh sb="0" eb="2">
      <t>セイシン</t>
    </rPh>
    <phoneticPr fontId="9"/>
  </si>
  <si>
    <t>三重県桑名市大央町37番地</t>
    <rPh sb="6" eb="9">
      <t>ダイオウチョウ</t>
    </rPh>
    <rPh sb="11" eb="13">
      <t>バンチ</t>
    </rPh>
    <phoneticPr fontId="9"/>
  </si>
  <si>
    <t>特定非営利活動法人よすが</t>
    <rPh sb="0" eb="2">
      <t>トクテイ</t>
    </rPh>
    <rPh sb="2" eb="5">
      <t>ヒエイリ</t>
    </rPh>
    <rPh sb="5" eb="7">
      <t>カツドウ</t>
    </rPh>
    <rPh sb="7" eb="9">
      <t>ホウジン</t>
    </rPh>
    <phoneticPr fontId="9"/>
  </si>
  <si>
    <t>0594-87-6776</t>
    <phoneticPr fontId="9"/>
  </si>
  <si>
    <t>0594-25-0232</t>
    <phoneticPr fontId="9"/>
  </si>
  <si>
    <t>桑名市大央町37番地</t>
  </si>
  <si>
    <t>511-0065</t>
    <phoneticPr fontId="9"/>
  </si>
  <si>
    <t>いーばしょ</t>
    <phoneticPr fontId="9"/>
  </si>
  <si>
    <t>身体（肢体）、内部、知的</t>
    <rPh sb="0" eb="2">
      <t>シンタイ</t>
    </rPh>
    <rPh sb="3" eb="5">
      <t>シタイ</t>
    </rPh>
    <rPh sb="7" eb="9">
      <t>ナイブ</t>
    </rPh>
    <rPh sb="10" eb="12">
      <t>チテキ</t>
    </rPh>
    <phoneticPr fontId="9"/>
  </si>
  <si>
    <t>生介</t>
    <rPh sb="0" eb="1">
      <t>ショウ</t>
    </rPh>
    <rPh sb="1" eb="2">
      <t>スケ</t>
    </rPh>
    <phoneticPr fontId="9"/>
  </si>
  <si>
    <t>三重県桑名市長島町源部外面３３０番地</t>
    <phoneticPr fontId="9"/>
  </si>
  <si>
    <t>0594-42-4563</t>
  </si>
  <si>
    <t>0594-42-4561</t>
  </si>
  <si>
    <t>桑名市長島町源部外面330番地</t>
  </si>
  <si>
    <t>511-1125　</t>
  </si>
  <si>
    <t>障がい者サポートセンターのぞみの里</t>
    <rPh sb="0" eb="1">
      <t>サワ</t>
    </rPh>
    <rPh sb="3" eb="4">
      <t>シャ</t>
    </rPh>
    <rPh sb="16" eb="17">
      <t>サト</t>
    </rPh>
    <phoneticPr fontId="3"/>
  </si>
  <si>
    <t>障がい者サポートセンターのぞみの里</t>
    <rPh sb="0" eb="1">
      <t>サワ</t>
    </rPh>
    <rPh sb="3" eb="4">
      <t>シャ</t>
    </rPh>
    <rPh sb="16" eb="17">
      <t>サト</t>
    </rPh>
    <phoneticPr fontId="9"/>
  </si>
  <si>
    <t>三重県桑名市額田４５５番地３</t>
    <phoneticPr fontId="9"/>
  </si>
  <si>
    <t>特定非営利活動法人みらい</t>
    <rPh sb="0" eb="2">
      <t>トクテイ</t>
    </rPh>
    <rPh sb="2" eb="5">
      <t>ヒエイリ</t>
    </rPh>
    <rPh sb="5" eb="7">
      <t>カツドウ</t>
    </rPh>
    <rPh sb="7" eb="9">
      <t>ホウジン</t>
    </rPh>
    <phoneticPr fontId="9"/>
  </si>
  <si>
    <t>0594-88-5180</t>
    <phoneticPr fontId="9"/>
  </si>
  <si>
    <t>0594-31-0389</t>
    <phoneticPr fontId="9"/>
  </si>
  <si>
    <t>桑名市額田４５５番地３</t>
  </si>
  <si>
    <t>511-0911</t>
    <phoneticPr fontId="9"/>
  </si>
  <si>
    <t>ワークショップみらい</t>
    <phoneticPr fontId="9"/>
  </si>
  <si>
    <t>知的</t>
    <rPh sb="0" eb="2">
      <t>チテキ</t>
    </rPh>
    <phoneticPr fontId="3"/>
  </si>
  <si>
    <t>知的</t>
    <rPh sb="0" eb="2">
      <t>チテキ</t>
    </rPh>
    <phoneticPr fontId="9"/>
  </si>
  <si>
    <t>三重県桑名市陽だまりの丘三丁目302番地</t>
    <phoneticPr fontId="9"/>
  </si>
  <si>
    <t>社会福祉法人桑名みどり福祉会</t>
    <rPh sb="0" eb="2">
      <t>シャカイ</t>
    </rPh>
    <rPh sb="2" eb="4">
      <t>フクシ</t>
    </rPh>
    <rPh sb="4" eb="6">
      <t>ホウジン</t>
    </rPh>
    <rPh sb="6" eb="8">
      <t>クワナ</t>
    </rPh>
    <rPh sb="11" eb="13">
      <t>フクシ</t>
    </rPh>
    <rPh sb="13" eb="14">
      <t>カイ</t>
    </rPh>
    <phoneticPr fontId="3"/>
  </si>
  <si>
    <t>社会福祉法人桑名みどり福祉会</t>
    <rPh sb="0" eb="2">
      <t>シャカイ</t>
    </rPh>
    <rPh sb="2" eb="4">
      <t>フクシ</t>
    </rPh>
    <rPh sb="4" eb="6">
      <t>ホウジン</t>
    </rPh>
    <rPh sb="6" eb="8">
      <t>クワナ</t>
    </rPh>
    <rPh sb="11" eb="13">
      <t>フクシ</t>
    </rPh>
    <rPh sb="13" eb="14">
      <t>カイ</t>
    </rPh>
    <phoneticPr fontId="9"/>
  </si>
  <si>
    <t>0594-31-8152</t>
  </si>
  <si>
    <t>0594-31-8151</t>
  </si>
  <si>
    <t>桑名市陽だまりの丘三丁目３０２番地</t>
  </si>
  <si>
    <t>511-0862</t>
    <phoneticPr fontId="9"/>
  </si>
  <si>
    <t>広陽園</t>
    <rPh sb="0" eb="1">
      <t>ヒロ</t>
    </rPh>
    <rPh sb="1" eb="2">
      <t>ヨウ</t>
    </rPh>
    <rPh sb="2" eb="3">
      <t>エン</t>
    </rPh>
    <phoneticPr fontId="3"/>
  </si>
  <si>
    <t>広陽園</t>
    <rPh sb="0" eb="1">
      <t>ヒロ</t>
    </rPh>
    <rPh sb="1" eb="2">
      <t>ヨウ</t>
    </rPh>
    <rPh sb="2" eb="3">
      <t>エン</t>
    </rPh>
    <phoneticPr fontId="9"/>
  </si>
  <si>
    <t>三重県桑名市吉津屋町48番地2</t>
    <phoneticPr fontId="9"/>
  </si>
  <si>
    <t>特定非営利活動法人千姫</t>
    <rPh sb="0" eb="2">
      <t>トクテイ</t>
    </rPh>
    <rPh sb="2" eb="5">
      <t>ヒエイリ</t>
    </rPh>
    <rPh sb="5" eb="7">
      <t>カツドウ</t>
    </rPh>
    <rPh sb="7" eb="9">
      <t>ホウジン</t>
    </rPh>
    <rPh sb="9" eb="10">
      <t>セン</t>
    </rPh>
    <rPh sb="10" eb="11">
      <t>ヒメ</t>
    </rPh>
    <phoneticPr fontId="9"/>
  </si>
  <si>
    <t>0594-21-3365</t>
    <phoneticPr fontId="9"/>
  </si>
  <si>
    <t>0594-21-0550</t>
    <phoneticPr fontId="9"/>
  </si>
  <si>
    <t>桑名市吉津屋町48番地２</t>
  </si>
  <si>
    <t>511-0087</t>
    <phoneticPr fontId="9"/>
  </si>
  <si>
    <t>千姫</t>
    <rPh sb="0" eb="1">
      <t>セン</t>
    </rPh>
    <rPh sb="1" eb="2">
      <t>ヒメ</t>
    </rPh>
    <phoneticPr fontId="9"/>
  </si>
  <si>
    <t>三重県桑名市大字今島字江向１８２０</t>
    <phoneticPr fontId="9"/>
  </si>
  <si>
    <t>社会福祉法人九華福祉会</t>
    <rPh sb="0" eb="2">
      <t>シャカイ</t>
    </rPh>
    <rPh sb="2" eb="4">
      <t>フクシ</t>
    </rPh>
    <rPh sb="4" eb="6">
      <t>ホウジン</t>
    </rPh>
    <rPh sb="6" eb="7">
      <t>キュウ</t>
    </rPh>
    <rPh sb="7" eb="8">
      <t>カ</t>
    </rPh>
    <rPh sb="8" eb="10">
      <t>フクシ</t>
    </rPh>
    <rPh sb="10" eb="11">
      <t>カイ</t>
    </rPh>
    <phoneticPr fontId="9"/>
  </si>
  <si>
    <t>0594-29-3812</t>
  </si>
  <si>
    <t>0594-29-3811</t>
    <phoneticPr fontId="9"/>
  </si>
  <si>
    <t>桑名市今島字江向1823番地2</t>
  </si>
  <si>
    <t>511-0801　</t>
    <phoneticPr fontId="9"/>
  </si>
  <si>
    <t>デリカ工房「くわのみ」</t>
    <rPh sb="3" eb="5">
      <t>コウボウ</t>
    </rPh>
    <phoneticPr fontId="9"/>
  </si>
  <si>
    <t>三重県桑名市東正和台１－１３－２</t>
    <phoneticPr fontId="9"/>
  </si>
  <si>
    <t>特定非営利活動法人夢工房</t>
    <rPh sb="0" eb="2">
      <t>トクテイ</t>
    </rPh>
    <rPh sb="2" eb="3">
      <t>ヒ</t>
    </rPh>
    <rPh sb="3" eb="5">
      <t>エイリ</t>
    </rPh>
    <rPh sb="5" eb="7">
      <t>カツドウ</t>
    </rPh>
    <rPh sb="7" eb="9">
      <t>ホウジン</t>
    </rPh>
    <rPh sb="9" eb="10">
      <t>ユメ</t>
    </rPh>
    <rPh sb="10" eb="12">
      <t>コウボウ</t>
    </rPh>
    <phoneticPr fontId="9"/>
  </si>
  <si>
    <t>0594-84-6691</t>
    <phoneticPr fontId="9"/>
  </si>
  <si>
    <t>0594-84-6698</t>
    <phoneticPr fontId="9"/>
  </si>
  <si>
    <t>桑名市東正和台１－１３－２</t>
  </si>
  <si>
    <t>511-0932</t>
    <phoneticPr fontId="9"/>
  </si>
  <si>
    <t>夢工房</t>
    <rPh sb="0" eb="1">
      <t>ユメ</t>
    </rPh>
    <rPh sb="1" eb="3">
      <t>コウボウ</t>
    </rPh>
    <phoneticPr fontId="9"/>
  </si>
  <si>
    <t>三重県桑名市三之丸86番地</t>
    <phoneticPr fontId="9"/>
  </si>
  <si>
    <t>特定非営利活動法人みのり福祉会</t>
    <rPh sb="0" eb="2">
      <t>トクテイ</t>
    </rPh>
    <rPh sb="2" eb="5">
      <t>ヒエイリ</t>
    </rPh>
    <rPh sb="5" eb="7">
      <t>カツドウ</t>
    </rPh>
    <rPh sb="7" eb="9">
      <t>ホウジン</t>
    </rPh>
    <rPh sb="12" eb="15">
      <t>フクシカイ</t>
    </rPh>
    <phoneticPr fontId="9"/>
  </si>
  <si>
    <t>0594-22-1117</t>
    <phoneticPr fontId="9"/>
  </si>
  <si>
    <t>0594-23-4416</t>
    <phoneticPr fontId="9"/>
  </si>
  <si>
    <t>桑名市三之丸86</t>
  </si>
  <si>
    <t>511-0031</t>
    <phoneticPr fontId="9"/>
  </si>
  <si>
    <t>わーくびれっじみのり</t>
    <phoneticPr fontId="9"/>
  </si>
  <si>
    <t>ピアサポート実施加算</t>
    <rPh sb="6" eb="8">
      <t>ジッシ</t>
    </rPh>
    <rPh sb="8" eb="10">
      <t>カサン</t>
    </rPh>
    <phoneticPr fontId="9"/>
  </si>
  <si>
    <t>目標工賃達成指導員配置加算</t>
    <rPh sb="0" eb="2">
      <t>モクヒョウ</t>
    </rPh>
    <rPh sb="2" eb="4">
      <t>コウチン</t>
    </rPh>
    <rPh sb="4" eb="6">
      <t>タッセイ</t>
    </rPh>
    <rPh sb="6" eb="9">
      <t>シドウイン</t>
    </rPh>
    <rPh sb="9" eb="11">
      <t>ハイチ</t>
    </rPh>
    <rPh sb="11" eb="13">
      <t>カサン</t>
    </rPh>
    <phoneticPr fontId="9"/>
  </si>
  <si>
    <t>0594-28-8824</t>
  </si>
  <si>
    <t>0594-28-8823</t>
  </si>
  <si>
    <t>桑名市寿町1丁目11番地ME-Ⅲビル</t>
  </si>
  <si>
    <t>511-0061</t>
  </si>
  <si>
    <t>就労定着支援事業所フェーズワン</t>
  </si>
  <si>
    <t>就労定着</t>
    <rPh sb="0" eb="2">
      <t>シュウロウ</t>
    </rPh>
    <rPh sb="2" eb="4">
      <t>テイチャク</t>
    </rPh>
    <phoneticPr fontId="9"/>
  </si>
  <si>
    <t>三重県桑名市参宮通32番地グランティ桑名2Ｆ</t>
    <rPh sb="0" eb="3">
      <t>ミエケン</t>
    </rPh>
    <rPh sb="3" eb="6">
      <t>クワナシ</t>
    </rPh>
    <rPh sb="6" eb="8">
      <t>サングウ</t>
    </rPh>
    <rPh sb="8" eb="9">
      <t>ドオ</t>
    </rPh>
    <rPh sb="11" eb="13">
      <t>バンチ</t>
    </rPh>
    <rPh sb="18" eb="20">
      <t>クワナ</t>
    </rPh>
    <phoneticPr fontId="9"/>
  </si>
  <si>
    <t>株式会社オアシス</t>
    <rPh sb="0" eb="4">
      <t>カブ</t>
    </rPh>
    <phoneticPr fontId="9"/>
  </si>
  <si>
    <t>0594-87-5610</t>
  </si>
  <si>
    <t>桑名市参宮通32番地グランティ桑名2Ｆ</t>
  </si>
  <si>
    <t>511-0007</t>
  </si>
  <si>
    <t>アクア</t>
  </si>
  <si>
    <t>就移</t>
    <rPh sb="0" eb="1">
      <t>シュウ</t>
    </rPh>
    <rPh sb="1" eb="2">
      <t>ウツリ</t>
    </rPh>
    <phoneticPr fontId="9"/>
  </si>
  <si>
    <t>三重県桑名市大字星川1012番地</t>
    <rPh sb="0" eb="3">
      <t>ミエケン</t>
    </rPh>
    <rPh sb="3" eb="6">
      <t>クワナシ</t>
    </rPh>
    <rPh sb="6" eb="8">
      <t>オオアザ</t>
    </rPh>
    <rPh sb="8" eb="10">
      <t>ホシカワ</t>
    </rPh>
    <rPh sb="14" eb="16">
      <t>バンチ</t>
    </rPh>
    <phoneticPr fontId="9"/>
  </si>
  <si>
    <t>特定非営利活動法人ONE</t>
    <rPh sb="0" eb="2">
      <t>トクテイ</t>
    </rPh>
    <rPh sb="2" eb="3">
      <t>ヒ</t>
    </rPh>
    <rPh sb="3" eb="5">
      <t>エイリ</t>
    </rPh>
    <rPh sb="5" eb="7">
      <t>カツドウ</t>
    </rPh>
    <rPh sb="7" eb="9">
      <t>ホウジン</t>
    </rPh>
    <phoneticPr fontId="9"/>
  </si>
  <si>
    <t>桑名市桑栄町1-1サンファーレ南館1階</t>
  </si>
  <si>
    <t>511-0078</t>
    <phoneticPr fontId="9"/>
  </si>
  <si>
    <t>ヴェルチュ～Vertu～</t>
    <phoneticPr fontId="9"/>
  </si>
  <si>
    <t>職場適応援助者養成研修修了者配置体制</t>
    <rPh sb="0" eb="2">
      <t>ショクバ</t>
    </rPh>
    <rPh sb="2" eb="4">
      <t>テキオウ</t>
    </rPh>
    <rPh sb="4" eb="7">
      <t>エンジョシャ</t>
    </rPh>
    <rPh sb="7" eb="9">
      <t>ヨウセイ</t>
    </rPh>
    <rPh sb="9" eb="11">
      <t>ケンシュウ</t>
    </rPh>
    <rPh sb="11" eb="13">
      <t>シュウリョウ</t>
    </rPh>
    <rPh sb="13" eb="14">
      <t>シャ</t>
    </rPh>
    <rPh sb="14" eb="16">
      <t>ハイチ</t>
    </rPh>
    <rPh sb="16" eb="18">
      <t>タイセイ</t>
    </rPh>
    <phoneticPr fontId="9"/>
  </si>
  <si>
    <t>就労定着実績</t>
    <rPh sb="0" eb="2">
      <t>シュウロウ</t>
    </rPh>
    <rPh sb="2" eb="4">
      <t>テイチャク</t>
    </rPh>
    <rPh sb="4" eb="6">
      <t>ジッセキ</t>
    </rPh>
    <phoneticPr fontId="9"/>
  </si>
  <si>
    <t>就労定着支援利用者数</t>
    <rPh sb="0" eb="2">
      <t>シュウロウ</t>
    </rPh>
    <rPh sb="2" eb="4">
      <t>テイチャク</t>
    </rPh>
    <rPh sb="4" eb="6">
      <t>シエン</t>
    </rPh>
    <rPh sb="6" eb="9">
      <t>リヨウシャ</t>
    </rPh>
    <rPh sb="9" eb="10">
      <t>スウ</t>
    </rPh>
    <phoneticPr fontId="9"/>
  </si>
  <si>
    <t>本体施設</t>
    <rPh sb="0" eb="2">
      <t>ホンタイ</t>
    </rPh>
    <rPh sb="2" eb="4">
      <t>シセツ</t>
    </rPh>
    <phoneticPr fontId="9"/>
  </si>
  <si>
    <t>福祉型</t>
    <rPh sb="0" eb="2">
      <t>フクシ</t>
    </rPh>
    <rPh sb="2" eb="3">
      <t>ガタ</t>
    </rPh>
    <phoneticPr fontId="3"/>
  </si>
  <si>
    <t>併設型</t>
    <rPh sb="0" eb="2">
      <t>ヘイセツ</t>
    </rPh>
    <rPh sb="2" eb="3">
      <t>ガタ</t>
    </rPh>
    <phoneticPr fontId="3"/>
  </si>
  <si>
    <t>三重県桑名市播磨1473番地1</t>
    <rPh sb="0" eb="3">
      <t>ミエケン</t>
    </rPh>
    <rPh sb="3" eb="6">
      <t>クワナシ</t>
    </rPh>
    <rPh sb="6" eb="8">
      <t>ハリマ</t>
    </rPh>
    <rPh sb="12" eb="14">
      <t>バンチ</t>
    </rPh>
    <phoneticPr fontId="3"/>
  </si>
  <si>
    <t>NPO法人ミスナ</t>
    <rPh sb="3" eb="5">
      <t>ホウジン</t>
    </rPh>
    <phoneticPr fontId="3"/>
  </si>
  <si>
    <t>0594-32-4307</t>
    <phoneticPr fontId="3"/>
  </si>
  <si>
    <t>桑名市大字芳ケ崎字大辻1115番地1</t>
    <rPh sb="0" eb="3">
      <t>クワナシ</t>
    </rPh>
    <rPh sb="5" eb="6">
      <t>ヨシ</t>
    </rPh>
    <rPh sb="7" eb="8">
      <t>サキ</t>
    </rPh>
    <rPh sb="8" eb="9">
      <t>アザ</t>
    </rPh>
    <rPh sb="9" eb="11">
      <t>オオツジ</t>
    </rPh>
    <rPh sb="15" eb="17">
      <t>バンチ</t>
    </rPh>
    <phoneticPr fontId="3"/>
  </si>
  <si>
    <t>511-0944</t>
    <phoneticPr fontId="3"/>
  </si>
  <si>
    <t>フェリスエコム</t>
    <phoneticPr fontId="3"/>
  </si>
  <si>
    <t>短期入所</t>
    <rPh sb="0" eb="2">
      <t>タンキ</t>
    </rPh>
    <rPh sb="2" eb="4">
      <t>ニュウショ</t>
    </rPh>
    <phoneticPr fontId="3"/>
  </si>
  <si>
    <t>非該当</t>
    <phoneticPr fontId="3"/>
  </si>
  <si>
    <t>有（Ⅰ）</t>
    <phoneticPr fontId="3"/>
  </si>
  <si>
    <t>知的・精神</t>
    <phoneticPr fontId="3"/>
  </si>
  <si>
    <t>桑名市大字東方1166番地２</t>
    <rPh sb="0" eb="2">
      <t>クワナ</t>
    </rPh>
    <rPh sb="2" eb="3">
      <t>シ</t>
    </rPh>
    <rPh sb="3" eb="5">
      <t>オオアザ</t>
    </rPh>
    <rPh sb="5" eb="6">
      <t>ヒガシ</t>
    </rPh>
    <rPh sb="6" eb="7">
      <t>カタ</t>
    </rPh>
    <rPh sb="11" eb="13">
      <t>バンチ</t>
    </rPh>
    <phoneticPr fontId="3"/>
  </si>
  <si>
    <t>0594-73-2368</t>
    <phoneticPr fontId="3"/>
  </si>
  <si>
    <t>0594-73-3791</t>
    <phoneticPr fontId="3"/>
  </si>
  <si>
    <t>桑名市陽だまりの丘2丁目2305番地</t>
    <rPh sb="0" eb="2">
      <t>クワナ</t>
    </rPh>
    <rPh sb="2" eb="3">
      <t>シ</t>
    </rPh>
    <rPh sb="3" eb="4">
      <t>ヒ</t>
    </rPh>
    <rPh sb="8" eb="9">
      <t>オカ</t>
    </rPh>
    <rPh sb="10" eb="12">
      <t>チョウメ</t>
    </rPh>
    <rPh sb="16" eb="18">
      <t>バンチ</t>
    </rPh>
    <phoneticPr fontId="3"/>
  </si>
  <si>
    <t>511-0867</t>
    <phoneticPr fontId="3"/>
  </si>
  <si>
    <t>陽だまりハウス</t>
    <rPh sb="0" eb="1">
      <t>ヒ</t>
    </rPh>
    <phoneticPr fontId="3"/>
  </si>
  <si>
    <t>非該当</t>
    <phoneticPr fontId="3"/>
  </si>
  <si>
    <t>有（区分なし）</t>
    <rPh sb="0" eb="1">
      <t>アリ</t>
    </rPh>
    <rPh sb="2" eb="4">
      <t>クブン</t>
    </rPh>
    <phoneticPr fontId="3"/>
  </si>
  <si>
    <t>単独型</t>
    <rPh sb="0" eb="2">
      <t>タンドク</t>
    </rPh>
    <rPh sb="2" eb="3">
      <t>カタ</t>
    </rPh>
    <phoneticPr fontId="3"/>
  </si>
  <si>
    <t>身体・知的・精神・児</t>
    <rPh sb="0" eb="2">
      <t>シンタイ</t>
    </rPh>
    <rPh sb="3" eb="5">
      <t>チテキ</t>
    </rPh>
    <rPh sb="6" eb="8">
      <t>セイシン</t>
    </rPh>
    <rPh sb="9" eb="10">
      <t>ジ</t>
    </rPh>
    <phoneticPr fontId="3"/>
  </si>
  <si>
    <t>三重県桑名市大字大福304番地</t>
    <rPh sb="0" eb="3">
      <t>ミエケン</t>
    </rPh>
    <phoneticPr fontId="3"/>
  </si>
  <si>
    <t>株式会社暖手</t>
    <rPh sb="0" eb="4">
      <t>カブシキガイシャ</t>
    </rPh>
    <rPh sb="4" eb="5">
      <t>ダン</t>
    </rPh>
    <rPh sb="5" eb="6">
      <t>テ</t>
    </rPh>
    <phoneticPr fontId="2"/>
  </si>
  <si>
    <t>桑名市大字大福304番地</t>
  </si>
  <si>
    <t>511-0834</t>
  </si>
  <si>
    <t>えみて</t>
    <phoneticPr fontId="3"/>
  </si>
  <si>
    <t>無</t>
    <phoneticPr fontId="3"/>
  </si>
  <si>
    <t>福祉型</t>
    <rPh sb="0" eb="3">
      <t>フクシガタ</t>
    </rPh>
    <phoneticPr fontId="3"/>
  </si>
  <si>
    <t>三重県桑名市下深谷部4808番地</t>
    <rPh sb="0" eb="3">
      <t>ミエケン</t>
    </rPh>
    <rPh sb="3" eb="6">
      <t>クワナシ</t>
    </rPh>
    <rPh sb="6" eb="7">
      <t>シタ</t>
    </rPh>
    <rPh sb="7" eb="9">
      <t>フカヤ</t>
    </rPh>
    <rPh sb="9" eb="10">
      <t>ブ</t>
    </rPh>
    <rPh sb="14" eb="16">
      <t>バンチ</t>
    </rPh>
    <phoneticPr fontId="3"/>
  </si>
  <si>
    <t>0594-41-2674</t>
    <phoneticPr fontId="3"/>
  </si>
  <si>
    <t>0594-41-2672</t>
    <phoneticPr fontId="3"/>
  </si>
  <si>
    <t>桑名市大字東汰上185</t>
    <rPh sb="0" eb="3">
      <t>クワナシ</t>
    </rPh>
    <rPh sb="5" eb="6">
      <t>ヒガシ</t>
    </rPh>
    <rPh sb="6" eb="7">
      <t>タ</t>
    </rPh>
    <rPh sb="7" eb="8">
      <t>ウエ</t>
    </rPh>
    <phoneticPr fontId="3"/>
  </si>
  <si>
    <t>511-0806</t>
    <phoneticPr fontId="3"/>
  </si>
  <si>
    <t>指定短期入所事業所すずらん</t>
    <rPh sb="0" eb="2">
      <t>シテイ</t>
    </rPh>
    <rPh sb="2" eb="4">
      <t>タンキ</t>
    </rPh>
    <rPh sb="4" eb="6">
      <t>ニュウショ</t>
    </rPh>
    <rPh sb="6" eb="9">
      <t>ジギョウショ</t>
    </rPh>
    <phoneticPr fontId="3"/>
  </si>
  <si>
    <t>無</t>
    <phoneticPr fontId="3"/>
  </si>
  <si>
    <t>-</t>
  </si>
  <si>
    <t>医療型</t>
    <rPh sb="0" eb="2">
      <t>イリョウ</t>
    </rPh>
    <rPh sb="2" eb="3">
      <t>ガタ</t>
    </rPh>
    <phoneticPr fontId="3"/>
  </si>
  <si>
    <t>空床型</t>
    <rPh sb="0" eb="2">
      <t>クウショウ</t>
    </rPh>
    <rPh sb="2" eb="3">
      <t>ガタ</t>
    </rPh>
    <phoneticPr fontId="3"/>
  </si>
  <si>
    <t>身体・知的</t>
    <rPh sb="0" eb="2">
      <t>シンタイ</t>
    </rPh>
    <rPh sb="3" eb="5">
      <t>チテキ</t>
    </rPh>
    <phoneticPr fontId="3"/>
  </si>
  <si>
    <t>桑名市寿町三丁目11番地</t>
    <rPh sb="0" eb="3">
      <t>クワナシ</t>
    </rPh>
    <rPh sb="3" eb="5">
      <t>コトブキチョウ</t>
    </rPh>
    <rPh sb="5" eb="8">
      <t>サンチョウメ</t>
    </rPh>
    <rPh sb="10" eb="12">
      <t>バンチ</t>
    </rPh>
    <phoneticPr fontId="3"/>
  </si>
  <si>
    <t>地方独立行政法人桑名市総合医療センター</t>
    <rPh sb="0" eb="2">
      <t>チホウ</t>
    </rPh>
    <rPh sb="2" eb="4">
      <t>ドクリツ</t>
    </rPh>
    <rPh sb="4" eb="6">
      <t>ギョウセイ</t>
    </rPh>
    <rPh sb="6" eb="8">
      <t>ホウジン</t>
    </rPh>
    <rPh sb="8" eb="11">
      <t>クワナシ</t>
    </rPh>
    <rPh sb="11" eb="13">
      <t>ソウゴウ</t>
    </rPh>
    <rPh sb="13" eb="15">
      <t>イリョウ</t>
    </rPh>
    <phoneticPr fontId="3"/>
  </si>
  <si>
    <t>0594-22-9498</t>
  </si>
  <si>
    <t>0594-22-1211</t>
  </si>
  <si>
    <t>併設型</t>
    <rPh sb="0" eb="2">
      <t>ヘイセツ</t>
    </rPh>
    <rPh sb="2" eb="3">
      <t>カタ</t>
    </rPh>
    <phoneticPr fontId="3"/>
  </si>
  <si>
    <t>知的・児</t>
    <rPh sb="0" eb="2">
      <t>チテキ</t>
    </rPh>
    <rPh sb="3" eb="4">
      <t>コ</t>
    </rPh>
    <phoneticPr fontId="3"/>
  </si>
  <si>
    <t>三重県桑名市大字今島字江向１８２０</t>
  </si>
  <si>
    <t>社会福祉法人　九華福祉会</t>
  </si>
  <si>
    <t>0594-29-3811</t>
  </si>
  <si>
    <t>桑名市今島字江向１８２０</t>
  </si>
  <si>
    <t>障害者支援施設くわのみ</t>
    <phoneticPr fontId="3"/>
  </si>
  <si>
    <t>三重県桑名市矢田磧76番地２</t>
    <phoneticPr fontId="3"/>
  </si>
  <si>
    <t>株式会社尚和の会</t>
    <phoneticPr fontId="3"/>
  </si>
  <si>
    <t>0594-29-1822</t>
    <phoneticPr fontId="3"/>
  </si>
  <si>
    <t>0594-29-1811</t>
    <phoneticPr fontId="3"/>
  </si>
  <si>
    <t>桑名市下深谷部字北川原４０８６</t>
  </si>
  <si>
    <t>短期入所　きんぎょこーぽ</t>
    <phoneticPr fontId="3"/>
  </si>
  <si>
    <t>有（区分なし）</t>
    <phoneticPr fontId="3"/>
  </si>
  <si>
    <t>身体</t>
    <rPh sb="0" eb="2">
      <t>シンタイ</t>
    </rPh>
    <phoneticPr fontId="3"/>
  </si>
  <si>
    <t>社会福祉法人アパティア福祉会</t>
    <phoneticPr fontId="3"/>
  </si>
  <si>
    <t>0594-42-2701</t>
  </si>
  <si>
    <t>0594-42-1600</t>
  </si>
  <si>
    <t>桑名市長島町西外面１０７０番地</t>
  </si>
  <si>
    <t>特別養護老人ホームアパティア長島苑</t>
    <phoneticPr fontId="3"/>
  </si>
  <si>
    <t>共生型福祉専門職員配置等の有無</t>
    <rPh sb="0" eb="3">
      <t>キョウセイガタ</t>
    </rPh>
    <phoneticPr fontId="3"/>
  </si>
  <si>
    <t>指定管理者制度適用区分</t>
  </si>
  <si>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3"/>
  </si>
  <si>
    <t>福祉・介護職員等特定処遇改善加算</t>
    <rPh sb="0" eb="16">
      <t>トクテイ</t>
    </rPh>
    <phoneticPr fontId="3"/>
  </si>
  <si>
    <t>福祉・介護職員処遇改善（特別）加算</t>
    <rPh sb="0" eb="2">
      <t>フクシ</t>
    </rPh>
    <rPh sb="3" eb="5">
      <t>カイゴ</t>
    </rPh>
    <rPh sb="5" eb="7">
      <t>ショクイン</t>
    </rPh>
    <rPh sb="7" eb="9">
      <t>ショグウ</t>
    </rPh>
    <rPh sb="9" eb="11">
      <t>カイゼン</t>
    </rPh>
    <rPh sb="12" eb="14">
      <t>トクベツ</t>
    </rPh>
    <rPh sb="15" eb="17">
      <t>カサン</t>
    </rPh>
    <phoneticPr fontId="3"/>
  </si>
  <si>
    <t>日中活動支援体制加算</t>
    <rPh sb="0" eb="6">
      <t>ニッチュウカツドウシエン</t>
    </rPh>
    <rPh sb="6" eb="8">
      <t>タイセイ</t>
    </rPh>
    <rPh sb="8" eb="10">
      <t>カサン</t>
    </rPh>
    <phoneticPr fontId="3"/>
  </si>
  <si>
    <t>食事提供体制加算</t>
    <rPh sb="0" eb="2">
      <t>ショクジ</t>
    </rPh>
    <rPh sb="2" eb="4">
      <t>テイキョウ</t>
    </rPh>
    <rPh sb="4" eb="6">
      <t>タイセイ</t>
    </rPh>
    <rPh sb="6" eb="8">
      <t>カサン</t>
    </rPh>
    <phoneticPr fontId="3"/>
  </si>
  <si>
    <t>栄養士配置加算</t>
    <rPh sb="0" eb="3">
      <t>エイヨウシ</t>
    </rPh>
    <rPh sb="3" eb="5">
      <t>ハイチ</t>
    </rPh>
    <rPh sb="5" eb="7">
      <t>カサン</t>
    </rPh>
    <phoneticPr fontId="3"/>
  </si>
  <si>
    <t>医療連携体制加算（Ⅸ）の有無</t>
    <phoneticPr fontId="3"/>
  </si>
  <si>
    <t>単独型加算</t>
    <rPh sb="0" eb="2">
      <t>タンドク</t>
    </rPh>
    <rPh sb="2" eb="3">
      <t>ガタ</t>
    </rPh>
    <rPh sb="3" eb="5">
      <t>カサン</t>
    </rPh>
    <phoneticPr fontId="3"/>
  </si>
  <si>
    <t>重度障害者支援加算（強度行動障害研修修了者）</t>
    <rPh sb="0" eb="2">
      <t>ジュウド</t>
    </rPh>
    <rPh sb="2" eb="5">
      <t>ショウガイシャ</t>
    </rPh>
    <rPh sb="5" eb="7">
      <t>シエン</t>
    </rPh>
    <rPh sb="7" eb="9">
      <t>カサン</t>
    </rPh>
    <rPh sb="10" eb="12">
      <t>キョウド</t>
    </rPh>
    <rPh sb="12" eb="14">
      <t>コウドウ</t>
    </rPh>
    <rPh sb="14" eb="16">
      <t>ショウガイ</t>
    </rPh>
    <rPh sb="16" eb="18">
      <t>ケンシュウ</t>
    </rPh>
    <rPh sb="18" eb="21">
      <t>シュウリョウシャ</t>
    </rPh>
    <phoneticPr fontId="3"/>
  </si>
  <si>
    <t>常勤看護職員等配置加算の有無</t>
  </si>
  <si>
    <t>施設区分</t>
    <rPh sb="0" eb="2">
      <t>シセツ</t>
    </rPh>
    <rPh sb="2" eb="4">
      <t>クブン</t>
    </rPh>
    <phoneticPr fontId="3"/>
  </si>
  <si>
    <t>事業所形態</t>
    <rPh sb="0" eb="3">
      <t>ジギョウショ</t>
    </rPh>
    <rPh sb="3" eb="5">
      <t>ケイタイ</t>
    </rPh>
    <phoneticPr fontId="3"/>
  </si>
  <si>
    <t>対象</t>
    <rPh sb="0" eb="2">
      <t>タイショウ</t>
    </rPh>
    <phoneticPr fontId="3"/>
  </si>
  <si>
    <t>事業所のＦＡＸ</t>
    <rPh sb="0" eb="3">
      <t>ジギョウショ</t>
    </rPh>
    <phoneticPr fontId="4"/>
  </si>
  <si>
    <t>事業所の電話</t>
    <rPh sb="0" eb="3">
      <t>ジギョウショ</t>
    </rPh>
    <rPh sb="4" eb="6">
      <t>デンワ</t>
    </rPh>
    <phoneticPr fontId="4"/>
  </si>
  <si>
    <t>事業所の所在地</t>
    <rPh sb="0" eb="3">
      <t>ジギョウショ</t>
    </rPh>
    <rPh sb="4" eb="7">
      <t>ショザイチ</t>
    </rPh>
    <phoneticPr fontId="4"/>
  </si>
  <si>
    <t>事業所の郵便番号</t>
    <rPh sb="0" eb="3">
      <t>ジギョウショ</t>
    </rPh>
    <rPh sb="4" eb="6">
      <t>ユウビン</t>
    </rPh>
    <rPh sb="6" eb="8">
      <t>バンゴウ</t>
    </rPh>
    <phoneticPr fontId="4"/>
  </si>
  <si>
    <t>指定有効期限</t>
    <rPh sb="0" eb="2">
      <t>シテイ</t>
    </rPh>
    <rPh sb="2" eb="4">
      <t>ユウコウ</t>
    </rPh>
    <rPh sb="4" eb="6">
      <t>キゲン</t>
    </rPh>
    <phoneticPr fontId="4"/>
  </si>
  <si>
    <t>指定更新年月日</t>
    <rPh sb="0" eb="2">
      <t>シテイ</t>
    </rPh>
    <rPh sb="2" eb="4">
      <t>コウシン</t>
    </rPh>
    <rPh sb="4" eb="7">
      <t>ネンガッピ</t>
    </rPh>
    <phoneticPr fontId="4"/>
  </si>
  <si>
    <t>指定年月日</t>
    <rPh sb="0" eb="2">
      <t>シテイ</t>
    </rPh>
    <rPh sb="2" eb="5">
      <t>ネンガッピ</t>
    </rPh>
    <phoneticPr fontId="4"/>
  </si>
  <si>
    <t xml:space="preserve">就労移行支援体制加算の定員区分は「定員区分（単独事業所）」を参照
</t>
  </si>
  <si>
    <t xml:space="preserve">常勤看護職員等配置加算の定員区分は「定員区分（単独事業所）」を参照
</t>
  </si>
  <si>
    <t xml:space="preserve">人員配置体制加算の定員区分は「定員区分（単独事業所）」を参照
</t>
  </si>
  <si>
    <t xml:space="preserve">多機能型ではない単独事業所については、単独事業所としての定員規模を表示
</t>
    <phoneticPr fontId="3"/>
  </si>
  <si>
    <t xml:space="preserve">従たる事業所がある場合、主と従の事業所定員数を合算して定員規模を算定
</t>
    <phoneticPr fontId="3"/>
  </si>
  <si>
    <t xml:space="preserve">サービス費（基本報酬）の定員区分は「定員区分（多機能型）」を参照
</t>
    <rPh sb="20" eb="22">
      <t>クブン</t>
    </rPh>
    <rPh sb="26" eb="27">
      <t>ガタ</t>
    </rPh>
    <phoneticPr fontId="3"/>
  </si>
  <si>
    <t>備考</t>
    <rPh sb="0" eb="2">
      <t>ビコウ</t>
    </rPh>
    <phoneticPr fontId="3"/>
  </si>
  <si>
    <t>無（医師未配置減算あり）</t>
  </si>
  <si>
    <t>Ⅹ型（6:1）</t>
    <rPh sb="1" eb="2">
      <t>ガタ</t>
    </rPh>
    <phoneticPr fontId="4"/>
  </si>
  <si>
    <t>知的、精神</t>
    <phoneticPr fontId="3"/>
  </si>
  <si>
    <t>三重県桑名市今北町21番地</t>
    <rPh sb="0" eb="3">
      <t>ミエケン</t>
    </rPh>
    <rPh sb="3" eb="6">
      <t>クワナシ</t>
    </rPh>
    <rPh sb="6" eb="8">
      <t>イマキタ</t>
    </rPh>
    <rPh sb="8" eb="9">
      <t>チョウ</t>
    </rPh>
    <rPh sb="11" eb="13">
      <t>バンチ</t>
    </rPh>
    <phoneticPr fontId="4"/>
  </si>
  <si>
    <t>特定非営利活動法人はねのもと</t>
    <rPh sb="0" eb="2">
      <t>トクテイ</t>
    </rPh>
    <rPh sb="2" eb="5">
      <t>ヒエイリ</t>
    </rPh>
    <rPh sb="5" eb="7">
      <t>カツドウ</t>
    </rPh>
    <rPh sb="7" eb="9">
      <t>ホウジン</t>
    </rPh>
    <phoneticPr fontId="4"/>
  </si>
  <si>
    <t>桑名市今北町21</t>
    <rPh sb="0" eb="3">
      <t>クワナシ</t>
    </rPh>
    <rPh sb="3" eb="5">
      <t>イマキタ</t>
    </rPh>
    <rPh sb="5" eb="6">
      <t>チョウ</t>
    </rPh>
    <phoneticPr fontId="4"/>
  </si>
  <si>
    <t>生活介護事業所　はねくじら</t>
  </si>
  <si>
    <t>生活介護</t>
    <rPh sb="0" eb="4">
      <t>セイカツカイゴ</t>
    </rPh>
    <phoneticPr fontId="4"/>
  </si>
  <si>
    <t>無（医師未配置減算あり）</t>
    <rPh sb="0" eb="1">
      <t>ム</t>
    </rPh>
    <phoneticPr fontId="3"/>
  </si>
  <si>
    <t>Ⅰ型（1.7:1）</t>
    <rPh sb="1" eb="2">
      <t>ガタ</t>
    </rPh>
    <phoneticPr fontId="3"/>
  </si>
  <si>
    <t>放デイ</t>
    <rPh sb="0" eb="1">
      <t>ホウ</t>
    </rPh>
    <phoneticPr fontId="3"/>
  </si>
  <si>
    <t>三重県桑名市常盤町51番地</t>
    <rPh sb="6" eb="8">
      <t>トキワ</t>
    </rPh>
    <rPh sb="8" eb="9">
      <t>マチ</t>
    </rPh>
    <rPh sb="11" eb="13">
      <t>バンチ</t>
    </rPh>
    <phoneticPr fontId="4"/>
  </si>
  <si>
    <t>社会福祉法人桑名市社会福祉協議会</t>
    <rPh sb="0" eb="2">
      <t>シャカイ</t>
    </rPh>
    <rPh sb="2" eb="4">
      <t>フクシ</t>
    </rPh>
    <rPh sb="4" eb="6">
      <t>ホウジン</t>
    </rPh>
    <rPh sb="6" eb="16">
      <t>クワナシシャカイフクシキョウギカイ</t>
    </rPh>
    <phoneticPr fontId="4"/>
  </si>
  <si>
    <t>0594-41-3828</t>
  </si>
  <si>
    <t>0594-41-3826</t>
  </si>
  <si>
    <t>桑名市大字星川2239番地1</t>
    <rPh sb="0" eb="3">
      <t>クワナシ</t>
    </rPh>
    <rPh sb="3" eb="5">
      <t>オオアザ</t>
    </rPh>
    <rPh sb="5" eb="7">
      <t>ホシカワ</t>
    </rPh>
    <rPh sb="11" eb="13">
      <t>バンチ</t>
    </rPh>
    <phoneticPr fontId="4"/>
  </si>
  <si>
    <t>511-0912</t>
  </si>
  <si>
    <t>ナーシングセンターらいむの丘</t>
    <rPh sb="13" eb="14">
      <t>オカ</t>
    </rPh>
    <phoneticPr fontId="4"/>
  </si>
  <si>
    <t>生活介護</t>
    <rPh sb="0" eb="2">
      <t>セイカツ</t>
    </rPh>
    <rPh sb="2" eb="4">
      <t>カイゴ</t>
    </rPh>
    <phoneticPr fontId="3"/>
  </si>
  <si>
    <t>有（医師未配置減算なし）</t>
  </si>
  <si>
    <t>Ⅳ型（3:1）</t>
    <rPh sb="1" eb="2">
      <t>ガタ</t>
    </rPh>
    <phoneticPr fontId="3"/>
  </si>
  <si>
    <t>視覚障害・聴覚・言語・内部障害・知的</t>
    <rPh sb="0" eb="2">
      <t>シカク</t>
    </rPh>
    <rPh sb="2" eb="4">
      <t>ショウガイ</t>
    </rPh>
    <rPh sb="5" eb="7">
      <t>チョウカク</t>
    </rPh>
    <rPh sb="8" eb="10">
      <t>ゲンゴ</t>
    </rPh>
    <rPh sb="11" eb="13">
      <t>ナイブ</t>
    </rPh>
    <rPh sb="13" eb="15">
      <t>ショウガイ</t>
    </rPh>
    <rPh sb="16" eb="18">
      <t>チテキ</t>
    </rPh>
    <phoneticPr fontId="3"/>
  </si>
  <si>
    <t>三重県桑名市源部外面330番地</t>
    <rPh sb="6" eb="7">
      <t>ゲン</t>
    </rPh>
    <rPh sb="7" eb="8">
      <t>ブ</t>
    </rPh>
    <rPh sb="8" eb="10">
      <t>ソトヅラ</t>
    </rPh>
    <rPh sb="13" eb="15">
      <t>バンチ</t>
    </rPh>
    <phoneticPr fontId="4"/>
  </si>
  <si>
    <t>社会福祉法人のぞみの里</t>
    <rPh sb="0" eb="6">
      <t>シャカイフクシホウジン</t>
    </rPh>
    <rPh sb="10" eb="11">
      <t>サト</t>
    </rPh>
    <phoneticPr fontId="4"/>
  </si>
  <si>
    <t>桑名市葭ヶ須字ろの割415</t>
  </si>
  <si>
    <t>511-1124</t>
  </si>
  <si>
    <t>ひだまり</t>
  </si>
  <si>
    <t>有（Ⅲ）</t>
    <phoneticPr fontId="3"/>
  </si>
  <si>
    <t>Ⅶ型（4.5:1）</t>
    <rPh sb="1" eb="2">
      <t>ガタ</t>
    </rPh>
    <phoneticPr fontId="3"/>
  </si>
  <si>
    <t>三重県桑名市下深谷部4808番地</t>
    <rPh sb="6" eb="10">
      <t>シモフカヤベ</t>
    </rPh>
    <rPh sb="14" eb="16">
      <t>バンチ</t>
    </rPh>
    <phoneticPr fontId="4"/>
  </si>
  <si>
    <t>有限会社すずらん</t>
    <rPh sb="0" eb="2">
      <t>ユウゲン</t>
    </rPh>
    <rPh sb="2" eb="4">
      <t>ガイシャ</t>
    </rPh>
    <phoneticPr fontId="4"/>
  </si>
  <si>
    <t>0594-41-2674</t>
    <phoneticPr fontId="3"/>
  </si>
  <si>
    <t>0594-41-2672</t>
    <phoneticPr fontId="3"/>
  </si>
  <si>
    <t>桑名市東汰上北185</t>
    <rPh sb="0" eb="3">
      <t>クワナシ</t>
    </rPh>
    <rPh sb="3" eb="4">
      <t>ヒガシ</t>
    </rPh>
    <rPh sb="4" eb="5">
      <t>タ</t>
    </rPh>
    <rPh sb="5" eb="6">
      <t>ウエ</t>
    </rPh>
    <rPh sb="6" eb="7">
      <t>キタ</t>
    </rPh>
    <phoneticPr fontId="4"/>
  </si>
  <si>
    <t>511-0806</t>
    <phoneticPr fontId="3"/>
  </si>
  <si>
    <t>きぼう</t>
  </si>
  <si>
    <t>無（医師未配置減算あり）</t>
    <phoneticPr fontId="3"/>
  </si>
  <si>
    <t>Ⅱ型（2:1）</t>
    <rPh sb="1" eb="2">
      <t>ガタ</t>
    </rPh>
    <phoneticPr fontId="3"/>
  </si>
  <si>
    <t>三重県桑名市西金井545番地2</t>
    <rPh sb="0" eb="2">
      <t>ミエ</t>
    </rPh>
    <rPh sb="6" eb="7">
      <t>ニシ</t>
    </rPh>
    <rPh sb="7" eb="9">
      <t>カナイ</t>
    </rPh>
    <rPh sb="12" eb="14">
      <t>バンチ</t>
    </rPh>
    <phoneticPr fontId="3"/>
  </si>
  <si>
    <t>社会福祉法人桑名すずらん福祉会</t>
    <rPh sb="0" eb="2">
      <t>シャカイ</t>
    </rPh>
    <rPh sb="2" eb="4">
      <t>フクシ</t>
    </rPh>
    <rPh sb="4" eb="6">
      <t>ホウジン</t>
    </rPh>
    <rPh sb="6" eb="8">
      <t>クワナ</t>
    </rPh>
    <rPh sb="12" eb="15">
      <t>フクシカイ</t>
    </rPh>
    <phoneticPr fontId="3"/>
  </si>
  <si>
    <t>0594-84-7768</t>
    <phoneticPr fontId="3"/>
  </si>
  <si>
    <t>0594-23-6100</t>
    <phoneticPr fontId="3"/>
  </si>
  <si>
    <t>桑名市西金井545番地2</t>
    <rPh sb="0" eb="3">
      <t>クワナシ</t>
    </rPh>
    <rPh sb="3" eb="6">
      <t>ニシカナイ</t>
    </rPh>
    <rPh sb="9" eb="11">
      <t>バンチ</t>
    </rPh>
    <phoneticPr fontId="3"/>
  </si>
  <si>
    <t>511-0922</t>
    <phoneticPr fontId="3"/>
  </si>
  <si>
    <t>くるみ</t>
    <phoneticPr fontId="3"/>
  </si>
  <si>
    <t>非該当</t>
    <phoneticPr fontId="3"/>
  </si>
  <si>
    <t>有（Ⅲ）
R5.7.4～</t>
    <phoneticPr fontId="3"/>
  </si>
  <si>
    <t>無（医師未配置減算あり）</t>
    <rPh sb="0" eb="1">
      <t>ナシ</t>
    </rPh>
    <phoneticPr fontId="3"/>
  </si>
  <si>
    <t>20人以下</t>
    <rPh sb="2" eb="3">
      <t>ヒト</t>
    </rPh>
    <rPh sb="3" eb="5">
      <t>イカ</t>
    </rPh>
    <phoneticPr fontId="3"/>
  </si>
  <si>
    <t>Ⅲ型（2.5:1）</t>
    <rPh sb="1" eb="2">
      <t>ガタ</t>
    </rPh>
    <phoneticPr fontId="3"/>
  </si>
  <si>
    <t>身体（視覚）・知的・精神</t>
    <rPh sb="3" eb="5">
      <t>シカク</t>
    </rPh>
    <rPh sb="10" eb="12">
      <t>セイシン</t>
    </rPh>
    <phoneticPr fontId="3"/>
  </si>
  <si>
    <t>三重県桑名市大字東方1166番地2</t>
    <rPh sb="0" eb="2">
      <t>ミエ</t>
    </rPh>
    <rPh sb="6" eb="8">
      <t>オオアザ</t>
    </rPh>
    <rPh sb="8" eb="9">
      <t>ヒガシ</t>
    </rPh>
    <rPh sb="9" eb="10">
      <t>カタ</t>
    </rPh>
    <rPh sb="14" eb="16">
      <t>バンチ</t>
    </rPh>
    <phoneticPr fontId="3"/>
  </si>
  <si>
    <t>0594-73-7507</t>
    <phoneticPr fontId="3"/>
  </si>
  <si>
    <t>桑名市大字東方3054番地</t>
    <phoneticPr fontId="3"/>
  </si>
  <si>
    <t>511-0811</t>
    <phoneticPr fontId="3"/>
  </si>
  <si>
    <t>あかつき</t>
    <phoneticPr fontId="3"/>
  </si>
  <si>
    <t>有（医師未配置減算なし）</t>
    <phoneticPr fontId="3"/>
  </si>
  <si>
    <t>Ⅵ型（4:1）</t>
    <rPh sb="1" eb="2">
      <t>ガタ</t>
    </rPh>
    <phoneticPr fontId="3"/>
  </si>
  <si>
    <t>三重県桑名市大字大福３０４</t>
    <rPh sb="0" eb="2">
      <t>ミエ</t>
    </rPh>
    <rPh sb="6" eb="8">
      <t>オオアザ</t>
    </rPh>
    <rPh sb="8" eb="10">
      <t>ダイフク</t>
    </rPh>
    <phoneticPr fontId="3"/>
  </si>
  <si>
    <t>株式会社暖手</t>
    <rPh sb="0" eb="4">
      <t>カブシキガイシャ</t>
    </rPh>
    <rPh sb="4" eb="5">
      <t>アタタ</t>
    </rPh>
    <rPh sb="5" eb="6">
      <t>テ</t>
    </rPh>
    <phoneticPr fontId="3"/>
  </si>
  <si>
    <t>0594-73-1042</t>
    <phoneticPr fontId="3"/>
  </si>
  <si>
    <t>0594-25-1322</t>
    <phoneticPr fontId="3"/>
  </si>
  <si>
    <t>桑名市小貝須１２４１－１</t>
  </si>
  <si>
    <t>511-0841</t>
    <phoneticPr fontId="3"/>
  </si>
  <si>
    <t>つなで</t>
    <phoneticPr fontId="3"/>
  </si>
  <si>
    <t>有（Ⅰ）</t>
    <phoneticPr fontId="3"/>
  </si>
  <si>
    <t>有</t>
    <phoneticPr fontId="3"/>
  </si>
  <si>
    <t>有（医師未配置減算なし）</t>
    <phoneticPr fontId="3"/>
  </si>
  <si>
    <t>知的</t>
    <phoneticPr fontId="3"/>
  </si>
  <si>
    <t>三重県桑名市星川字掛木１８０９</t>
    <phoneticPr fontId="3"/>
  </si>
  <si>
    <t>社会福祉法人星川福祉会</t>
    <rPh sb="0" eb="6">
      <t>シ</t>
    </rPh>
    <rPh sb="6" eb="8">
      <t>ホシカワ</t>
    </rPh>
    <rPh sb="8" eb="10">
      <t>フクシ</t>
    </rPh>
    <rPh sb="10" eb="11">
      <t>カイ</t>
    </rPh>
    <phoneticPr fontId="3"/>
  </si>
  <si>
    <t>0594-33-2001</t>
    <phoneticPr fontId="3"/>
  </si>
  <si>
    <t>0594-33-2000</t>
    <phoneticPr fontId="3"/>
  </si>
  <si>
    <t>桑名市星川字掛木１８０９</t>
  </si>
  <si>
    <t>511-0912</t>
    <phoneticPr fontId="3"/>
  </si>
  <si>
    <t>バオバブの樹</t>
    <rPh sb="5" eb="6">
      <t>ジュ</t>
    </rPh>
    <phoneticPr fontId="3"/>
  </si>
  <si>
    <t>有（医師未配置減算なし）</t>
    <phoneticPr fontId="3"/>
  </si>
  <si>
    <t>知的・精神</t>
  </si>
  <si>
    <t>三重県桑名市長島町源部外面３３０番地</t>
    <phoneticPr fontId="3"/>
  </si>
  <si>
    <t>0594-42-4563</t>
    <phoneticPr fontId="3"/>
  </si>
  <si>
    <t>0594-42-4561</t>
    <phoneticPr fontId="3"/>
  </si>
  <si>
    <t>桑名市長島町源部外面３３０番地</t>
  </si>
  <si>
    <t>511-1125</t>
    <phoneticPr fontId="3"/>
  </si>
  <si>
    <t>有</t>
    <phoneticPr fontId="3"/>
  </si>
  <si>
    <t>三重県鈴鹿市一ノ宮町５９７番地</t>
    <phoneticPr fontId="3"/>
  </si>
  <si>
    <t>社会福祉法人鈴風会</t>
    <rPh sb="6" eb="7">
      <t>スズ</t>
    </rPh>
    <rPh sb="7" eb="8">
      <t>フウ</t>
    </rPh>
    <rPh sb="8" eb="9">
      <t>カイ</t>
    </rPh>
    <phoneticPr fontId="3"/>
  </si>
  <si>
    <t>0594-23-7199</t>
    <phoneticPr fontId="3"/>
  </si>
  <si>
    <t>0594-23-7192</t>
    <phoneticPr fontId="3"/>
  </si>
  <si>
    <t>桑名市大字小貝須１２５７番地１</t>
  </si>
  <si>
    <t>511-0841</t>
    <phoneticPr fontId="3"/>
  </si>
  <si>
    <t>夢の風</t>
    <rPh sb="0" eb="1">
      <t>ユメ</t>
    </rPh>
    <rPh sb="2" eb="3">
      <t>カゼ</t>
    </rPh>
    <phoneticPr fontId="3"/>
  </si>
  <si>
    <t>Ⅴ型（3.5:1）</t>
    <rPh sb="1" eb="2">
      <t>ガタ</t>
    </rPh>
    <phoneticPr fontId="3"/>
  </si>
  <si>
    <t>三重県桑名市陽だまりの丘三丁目302番地</t>
    <phoneticPr fontId="3"/>
  </si>
  <si>
    <t>0594-31-8152</t>
    <phoneticPr fontId="3"/>
  </si>
  <si>
    <t>0594-31-8151</t>
    <phoneticPr fontId="3"/>
  </si>
  <si>
    <t>511-0862</t>
    <phoneticPr fontId="3"/>
  </si>
  <si>
    <t>福祉・介護職員等ベースアップ等支援加算</t>
    <rPh sb="14" eb="15">
      <t>トウ</t>
    </rPh>
    <rPh sb="15" eb="17">
      <t>シエン</t>
    </rPh>
    <phoneticPr fontId="3"/>
  </si>
  <si>
    <t>福祉・介護職員等特定処遇改善加算</t>
  </si>
  <si>
    <t>福祉・介護職員処遇改善加算</t>
    <rPh sb="0" eb="2">
      <t>フクシ</t>
    </rPh>
    <rPh sb="3" eb="5">
      <t>カイゴ</t>
    </rPh>
    <rPh sb="5" eb="7">
      <t>ショクイン</t>
    </rPh>
    <rPh sb="7" eb="9">
      <t>ショグウ</t>
    </rPh>
    <rPh sb="9" eb="11">
      <t>カイゼン</t>
    </rPh>
    <rPh sb="11" eb="13">
      <t>カサン</t>
    </rPh>
    <phoneticPr fontId="3"/>
  </si>
  <si>
    <t>就労移行支援体制加算</t>
  </si>
  <si>
    <t>送迎加算（重度）</t>
    <rPh sb="0" eb="2">
      <t>ソウゲイ</t>
    </rPh>
    <rPh sb="2" eb="4">
      <t>カサン</t>
    </rPh>
    <rPh sb="5" eb="7">
      <t>ジュウド</t>
    </rPh>
    <phoneticPr fontId="3"/>
  </si>
  <si>
    <t>延長支援加算</t>
    <rPh sb="0" eb="2">
      <t>エンチョウ</t>
    </rPh>
    <rPh sb="2" eb="4">
      <t>シエン</t>
    </rPh>
    <rPh sb="4" eb="6">
      <t>カサン</t>
    </rPh>
    <phoneticPr fontId="3"/>
  </si>
  <si>
    <t>リハビリテーション加算</t>
    <rPh sb="9" eb="11">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</si>
  <si>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</si>
  <si>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重度障害者支援加算(Ⅱ）</t>
    <phoneticPr fontId="3"/>
  </si>
  <si>
    <t>重度障害者支援加算(Ⅰ）</t>
    <rPh sb="0" eb="2">
      <t>ジュウド</t>
    </rPh>
    <rPh sb="2" eb="5">
      <t>ショウガイシャ</t>
    </rPh>
    <rPh sb="5" eb="7">
      <t>シエン</t>
    </rPh>
    <rPh sb="7" eb="9">
      <t>カサン</t>
    </rPh>
    <phoneticPr fontId="3"/>
  </si>
  <si>
    <t>常勤看護職員等配置加算</t>
    <rPh sb="0" eb="2">
      <t>ジョウキン</t>
    </rPh>
    <rPh sb="2" eb="4">
      <t>カンゴ</t>
    </rPh>
    <rPh sb="4" eb="6">
      <t>ショクイン</t>
    </rPh>
    <rPh sb="6" eb="7">
      <t>トウ</t>
    </rPh>
    <rPh sb="7" eb="9">
      <t>ハイチ</t>
    </rPh>
    <rPh sb="9" eb="11">
      <t>カサン</t>
    </rPh>
    <phoneticPr fontId="3"/>
  </si>
  <si>
    <t>人員配置体制加算</t>
    <rPh sb="0" eb="2">
      <t>ジンイン</t>
    </rPh>
    <rPh sb="2" eb="4">
      <t>ハイチ</t>
    </rPh>
    <rPh sb="4" eb="6">
      <t>タイセイ</t>
    </rPh>
    <rPh sb="6" eb="8">
      <t>カサン</t>
    </rPh>
    <phoneticPr fontId="3"/>
  </si>
  <si>
    <t>医師配置</t>
    <rPh sb="0" eb="2">
      <t>イシ</t>
    </rPh>
    <rPh sb="2" eb="4">
      <t>ハイチ</t>
    </rPh>
    <phoneticPr fontId="3"/>
  </si>
  <si>
    <t>開所時間減算</t>
    <rPh sb="0" eb="2">
      <t>カイショ</t>
    </rPh>
    <rPh sb="2" eb="4">
      <t>ジカン</t>
    </rPh>
    <rPh sb="4" eb="6">
      <t>ゲンサン</t>
    </rPh>
    <phoneticPr fontId="3"/>
  </si>
  <si>
    <t>定員区分（多機能型）</t>
    <rPh sb="0" eb="2">
      <t>テイイン</t>
    </rPh>
    <rPh sb="2" eb="4">
      <t>クブン</t>
    </rPh>
    <rPh sb="5" eb="9">
      <t>タキノウガタ</t>
    </rPh>
    <phoneticPr fontId="3"/>
  </si>
  <si>
    <t>定員区分（単独事業所）</t>
    <rPh sb="0" eb="2">
      <t>テイイン</t>
    </rPh>
    <rPh sb="2" eb="4">
      <t>クブン</t>
    </rPh>
    <rPh sb="5" eb="7">
      <t>タンドク</t>
    </rPh>
    <rPh sb="7" eb="9">
      <t>ジギョウ</t>
    </rPh>
    <rPh sb="9" eb="10">
      <t>ショ</t>
    </rPh>
    <phoneticPr fontId="3"/>
  </si>
  <si>
    <t>定員備考</t>
    <rPh sb="0" eb="2">
      <t>テイイン</t>
    </rPh>
    <rPh sb="2" eb="4">
      <t>ビコウ</t>
    </rPh>
    <phoneticPr fontId="3"/>
  </si>
  <si>
    <t>人員配置区分</t>
    <rPh sb="0" eb="2">
      <t>ジンイン</t>
    </rPh>
    <rPh sb="2" eb="4">
      <t>ハイチ</t>
    </rPh>
    <rPh sb="4" eb="6">
      <t>クブン</t>
    </rPh>
    <phoneticPr fontId="3"/>
  </si>
  <si>
    <t>事業所のＦＡＸ</t>
    <rPh sb="0" eb="3">
      <t>ジギョウショ</t>
    </rPh>
    <phoneticPr fontId="2"/>
  </si>
  <si>
    <t>事業所の電話</t>
    <rPh sb="0" eb="3">
      <t>ジギョウショ</t>
    </rPh>
    <rPh sb="4" eb="6">
      <t>デンワ</t>
    </rPh>
    <phoneticPr fontId="2"/>
  </si>
  <si>
    <t>事業所の所在地</t>
    <rPh sb="0" eb="3">
      <t>ジギョウショ</t>
    </rPh>
    <rPh sb="4" eb="7">
      <t>ショザイチ</t>
    </rPh>
    <phoneticPr fontId="2"/>
  </si>
  <si>
    <t>指定有効期限</t>
    <rPh sb="0" eb="2">
      <t>シテイ</t>
    </rPh>
    <rPh sb="2" eb="4">
      <t>ユウコウ</t>
    </rPh>
    <rPh sb="4" eb="6">
      <t>キゲン</t>
    </rPh>
    <phoneticPr fontId="2"/>
  </si>
  <si>
    <t>指定更新年月日</t>
    <rPh sb="0" eb="2">
      <t>シテイ</t>
    </rPh>
    <rPh sb="2" eb="4">
      <t>コウシン</t>
    </rPh>
    <rPh sb="4" eb="7">
      <t>ネンガッピ</t>
    </rPh>
    <phoneticPr fontId="2"/>
  </si>
  <si>
    <t>指定年月日</t>
    <rPh sb="0" eb="2">
      <t>シテイ</t>
    </rPh>
    <rPh sb="2" eb="5">
      <t>ネンガッピ</t>
    </rPh>
    <phoneticPr fontId="2"/>
  </si>
  <si>
    <t>非該当</t>
    <phoneticPr fontId="3"/>
  </si>
  <si>
    <t>非該当</t>
    <phoneticPr fontId="3"/>
  </si>
  <si>
    <t>未配置</t>
    <rPh sb="0" eb="1">
      <t>ミ</t>
    </rPh>
    <rPh sb="1" eb="3">
      <t>ハイチ</t>
    </rPh>
    <phoneticPr fontId="3"/>
  </si>
  <si>
    <t>三重県桑名市大字今島字江向１８２０</t>
    <phoneticPr fontId="3"/>
  </si>
  <si>
    <t>社会福祉法人九華福祉会</t>
    <rPh sb="0" eb="2">
      <t>シャカイ</t>
    </rPh>
    <rPh sb="2" eb="4">
      <t>フクシ</t>
    </rPh>
    <rPh sb="4" eb="6">
      <t>ホウジン</t>
    </rPh>
    <rPh sb="6" eb="7">
      <t>キュウ</t>
    </rPh>
    <rPh sb="7" eb="8">
      <t>ハナ</t>
    </rPh>
    <rPh sb="8" eb="10">
      <t>フクシ</t>
    </rPh>
    <rPh sb="10" eb="11">
      <t>カイ</t>
    </rPh>
    <phoneticPr fontId="3"/>
  </si>
  <si>
    <t>0594-29-3812</t>
    <phoneticPr fontId="3"/>
  </si>
  <si>
    <t>0594-29-3811</t>
    <phoneticPr fontId="3"/>
  </si>
  <si>
    <t>桑名市今島字江向1820</t>
  </si>
  <si>
    <t>511-0801</t>
    <phoneticPr fontId="3"/>
  </si>
  <si>
    <t>障害者支援施設　くわのみ</t>
    <phoneticPr fontId="3"/>
  </si>
  <si>
    <t>施設入所支援（障害者支援施設）</t>
    <rPh sb="0" eb="2">
      <t>シセツ</t>
    </rPh>
    <rPh sb="2" eb="4">
      <t>ニュウショ</t>
    </rPh>
    <rPh sb="4" eb="6">
      <t>シエン</t>
    </rPh>
    <rPh sb="7" eb="10">
      <t>ショウガイシャ</t>
    </rPh>
    <rPh sb="10" eb="12">
      <t>シエン</t>
    </rPh>
    <rPh sb="12" eb="14">
      <t>シセツ</t>
    </rPh>
    <phoneticPr fontId="3"/>
  </si>
  <si>
    <t>口腔衛生管理体制加算</t>
    <rPh sb="0" eb="8">
      <t>コウクウエイセイカンリタイセイ</t>
    </rPh>
    <rPh sb="8" eb="10">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</si>
  <si>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</si>
  <si>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夜間看護体制加算</t>
    <rPh sb="0" eb="2">
      <t>ヤカン</t>
    </rPh>
    <rPh sb="2" eb="4">
      <t>カンゴ</t>
    </rPh>
    <rPh sb="4" eb="6">
      <t>タイセイ</t>
    </rPh>
    <rPh sb="6" eb="8">
      <t>カサン</t>
    </rPh>
    <phoneticPr fontId="3"/>
  </si>
  <si>
    <t>重度障害者支援加算（Ⅱ）（研修修了者配置体制）</t>
    <rPh sb="0" eb="2">
      <t>ジュウド</t>
    </rPh>
    <rPh sb="2" eb="5">
      <t>ショウガイシャ</t>
    </rPh>
    <rPh sb="5" eb="7">
      <t>シエン</t>
    </rPh>
    <rPh sb="7" eb="9">
      <t>カサン</t>
    </rPh>
    <rPh sb="13" eb="15">
      <t>ケンシュウ</t>
    </rPh>
    <rPh sb="15" eb="18">
      <t>シュウリョウシャ</t>
    </rPh>
    <rPh sb="18" eb="20">
      <t>ハイチ</t>
    </rPh>
    <rPh sb="20" eb="22">
      <t>タイセイ</t>
    </rPh>
    <phoneticPr fontId="3"/>
  </si>
  <si>
    <t>重度障害者支援加算（Ⅰ）（重度）</t>
    <rPh sb="0" eb="2">
      <t>ジュウド</t>
    </rPh>
    <rPh sb="2" eb="5">
      <t>ショウガイシャ</t>
    </rPh>
    <rPh sb="5" eb="7">
      <t>シエン</t>
    </rPh>
    <rPh sb="7" eb="9">
      <t>カサン</t>
    </rPh>
    <rPh sb="13" eb="15">
      <t>ジュウド</t>
    </rPh>
    <phoneticPr fontId="3"/>
  </si>
  <si>
    <t>重度障害者支援加算（Ⅰ）（基本体制）</t>
    <rPh sb="0" eb="2">
      <t>ジュウド</t>
    </rPh>
    <rPh sb="2" eb="5">
      <t>ショウガイシャ</t>
    </rPh>
    <rPh sb="5" eb="7">
      <t>シエン</t>
    </rPh>
    <rPh sb="7" eb="9">
      <t>カサン</t>
    </rPh>
    <rPh sb="13" eb="15">
      <t>キホン</t>
    </rPh>
    <rPh sb="15" eb="17">
      <t>タイセイ</t>
    </rPh>
    <phoneticPr fontId="3"/>
  </si>
  <si>
    <t>夜勤職員配置体制加算</t>
    <rPh sb="0" eb="2">
      <t>ヤキン</t>
    </rPh>
    <rPh sb="2" eb="4">
      <t>ショクイン</t>
    </rPh>
    <rPh sb="4" eb="6">
      <t>ハイチ</t>
    </rPh>
    <rPh sb="6" eb="8">
      <t>タイセイ</t>
    </rPh>
    <rPh sb="8" eb="10">
      <t>カサン</t>
    </rPh>
    <phoneticPr fontId="3"/>
  </si>
  <si>
    <t>栄養マネジメント加算</t>
    <rPh sb="0" eb="2">
      <t>エイヨウ</t>
    </rPh>
    <rPh sb="8" eb="10">
      <t>カサン</t>
    </rPh>
    <phoneticPr fontId="3"/>
  </si>
  <si>
    <t>栄養士の配置状況</t>
    <rPh sb="0" eb="3">
      <t>エイヨウシ</t>
    </rPh>
    <rPh sb="4" eb="6">
      <t>ハイチ</t>
    </rPh>
    <rPh sb="6" eb="8">
      <t>ジョウキョウ</t>
    </rPh>
    <phoneticPr fontId="3"/>
  </si>
  <si>
    <t>定員の備考</t>
    <rPh sb="0" eb="2">
      <t>テイイン</t>
    </rPh>
    <rPh sb="3" eb="5">
      <t>ビコウ</t>
    </rPh>
    <phoneticPr fontId="3"/>
  </si>
  <si>
    <t>事業所のＦＡＸ</t>
    <rPh sb="0" eb="3">
      <t>ジギョウショ</t>
    </rPh>
    <phoneticPr fontId="15"/>
  </si>
  <si>
    <t>事業所の電話</t>
    <rPh sb="0" eb="3">
      <t>ジギョウショ</t>
    </rPh>
    <rPh sb="4" eb="6">
      <t>デンワ</t>
    </rPh>
    <phoneticPr fontId="15"/>
  </si>
  <si>
    <t>事業所の所在地</t>
    <rPh sb="0" eb="3">
      <t>ジギョウショ</t>
    </rPh>
    <rPh sb="4" eb="7">
      <t>ショザイチ</t>
    </rPh>
    <phoneticPr fontId="15"/>
  </si>
  <si>
    <t>指定有効期限</t>
    <rPh sb="0" eb="2">
      <t>シテイ</t>
    </rPh>
    <rPh sb="2" eb="4">
      <t>ユウコウ</t>
    </rPh>
    <rPh sb="4" eb="6">
      <t>キゲン</t>
    </rPh>
    <phoneticPr fontId="15"/>
  </si>
  <si>
    <t>指定更新年月日</t>
    <rPh sb="0" eb="2">
      <t>シテイ</t>
    </rPh>
    <rPh sb="2" eb="4">
      <t>コウシン</t>
    </rPh>
    <rPh sb="4" eb="7">
      <t>ネンガッピ</t>
    </rPh>
    <phoneticPr fontId="15"/>
  </si>
  <si>
    <t>指定年月日</t>
    <rPh sb="0" eb="2">
      <t>シテイ</t>
    </rPh>
    <rPh sb="2" eb="5">
      <t>ネンガッピ</t>
    </rPh>
    <phoneticPr fontId="15"/>
  </si>
  <si>
    <t>ＣＬ№</t>
    <phoneticPr fontId="3"/>
  </si>
  <si>
    <t>非該当</t>
    <rPh sb="0" eb="1">
      <t>ヒ</t>
    </rPh>
    <rPh sb="1" eb="3">
      <t>ガイトウ</t>
    </rPh>
    <phoneticPr fontId="3"/>
  </si>
  <si>
    <t>三重県桑名市大字今島字江向１８２０</t>
    <phoneticPr fontId="3"/>
  </si>
  <si>
    <t>0594-29-3812</t>
    <phoneticPr fontId="3"/>
  </si>
  <si>
    <t>0594-29-3811</t>
    <phoneticPr fontId="3"/>
  </si>
  <si>
    <t>511-0801</t>
    <phoneticPr fontId="3"/>
  </si>
  <si>
    <t>生活介護（障害者支援施設）</t>
    <rPh sb="0" eb="2">
      <t>セイカツ</t>
    </rPh>
    <rPh sb="2" eb="4">
      <t>カイゴ</t>
    </rPh>
    <rPh sb="5" eb="8">
      <t>ショウガイシャ</t>
    </rPh>
    <rPh sb="8" eb="10">
      <t>シエン</t>
    </rPh>
    <rPh sb="10" eb="12">
      <t>シセツ</t>
    </rPh>
    <phoneticPr fontId="3"/>
  </si>
  <si>
    <t>延長支援体制加算</t>
    <rPh sb="0" eb="2">
      <t>エンチョウ</t>
    </rPh>
    <rPh sb="2" eb="4">
      <t>シエン</t>
    </rPh>
    <rPh sb="4" eb="6">
      <t>タイセイ</t>
    </rPh>
    <rPh sb="6" eb="8">
      <t>カサン</t>
    </rPh>
    <phoneticPr fontId="3"/>
  </si>
  <si>
    <t>重度障害者支援加算(Ⅱ）</t>
  </si>
  <si>
    <t>重度障害者支援加算(Ⅰ）</t>
    <rPh sb="0" eb="2">
      <t>ジュウド</t>
    </rPh>
    <rPh sb="2" eb="5">
      <t>ショウガイシャ</t>
    </rPh>
    <rPh sb="5" eb="7">
      <t>シエン</t>
    </rPh>
    <rPh sb="7" eb="9">
      <t>カサン</t>
    </rPh>
    <phoneticPr fontId="5"/>
  </si>
  <si>
    <t>常勤看護職員配置加算</t>
    <rPh sb="0" eb="2">
      <t>ジョウキン</t>
    </rPh>
    <rPh sb="2" eb="4">
      <t>カンゴ</t>
    </rPh>
    <rPh sb="4" eb="6">
      <t>ショクイン</t>
    </rPh>
    <rPh sb="6" eb="8">
      <t>ハイチ</t>
    </rPh>
    <rPh sb="8" eb="10">
      <t>カサン</t>
    </rPh>
    <phoneticPr fontId="3"/>
  </si>
  <si>
    <t>定員区分</t>
    <rPh sb="0" eb="2">
      <t>テイイン</t>
    </rPh>
    <rPh sb="2" eb="4">
      <t>クブン</t>
    </rPh>
    <phoneticPr fontId="3"/>
  </si>
  <si>
    <t>ＣＬ№</t>
  </si>
  <si>
    <t>Ⅱ（５）</t>
  </si>
  <si>
    <t>知的・精神</t>
    <rPh sb="0" eb="2">
      <t>チテキ</t>
    </rPh>
    <rPh sb="3" eb="5">
      <t>セイシン</t>
    </rPh>
    <phoneticPr fontId="16"/>
  </si>
  <si>
    <t>桑名市大字芳ケ崎字大辻１１１５番地１</t>
  </si>
  <si>
    <t>511-0944</t>
  </si>
  <si>
    <t>フェリスエコム</t>
  </si>
  <si>
    <t>2420100949</t>
  </si>
  <si>
    <t>三重県桑名市大字播磨1473番地1</t>
    <rPh sb="14" eb="16">
      <t>バンチ</t>
    </rPh>
    <phoneticPr fontId="9"/>
  </si>
  <si>
    <t>NPO法人ミスナ</t>
  </si>
  <si>
    <t>0594-31-3656</t>
  </si>
  <si>
    <t>0594-32-4307</t>
  </si>
  <si>
    <t>共同生活援助</t>
  </si>
  <si>
    <t>Ⅲ型（6対1）</t>
  </si>
  <si>
    <t>知的・精神</t>
    <rPh sb="0" eb="2">
      <t>チテキ</t>
    </rPh>
    <rPh sb="3" eb="5">
      <t>セイシン</t>
    </rPh>
    <phoneticPr fontId="9"/>
  </si>
  <si>
    <t>桑名市陽だまりの丘２丁目２３０５番地</t>
  </si>
  <si>
    <t>511-0867</t>
  </si>
  <si>
    <t>陽だまりハウス</t>
  </si>
  <si>
    <t>2420100931</t>
  </si>
  <si>
    <t>○有（Ⅰ）</t>
  </si>
  <si>
    <t>三重県桑名市大字東方１１６６番地２</t>
  </si>
  <si>
    <t>一般社団法人ブルースター</t>
  </si>
  <si>
    <t>0594-73-2368</t>
  </si>
  <si>
    <t>0594-73-3791</t>
  </si>
  <si>
    <t>R4.12.1追加</t>
    <rPh sb="7" eb="9">
      <t>ツイカ</t>
    </rPh>
    <phoneticPr fontId="9"/>
  </si>
  <si>
    <t>Ⅰ型（4対1）</t>
    <rPh sb="1" eb="2">
      <t>ガタ</t>
    </rPh>
    <phoneticPr fontId="9"/>
  </si>
  <si>
    <t>桑名市星川1001-5</t>
    <rPh sb="0" eb="3">
      <t>クワナシ</t>
    </rPh>
    <rPh sb="3" eb="5">
      <t>ホシカワ</t>
    </rPh>
    <phoneticPr fontId="9"/>
  </si>
  <si>
    <t>グループホーム ビートル桑名星川</t>
  </si>
  <si>
    <t>桑名市福島936番地 コンフォート小畑マンション３階３A</t>
    <rPh sb="0" eb="3">
      <t>クワナシ</t>
    </rPh>
    <rPh sb="3" eb="5">
      <t>フクジマ</t>
    </rPh>
    <rPh sb="8" eb="10">
      <t>バンチ</t>
    </rPh>
    <rPh sb="17" eb="19">
      <t>オバタ</t>
    </rPh>
    <rPh sb="25" eb="26">
      <t>カイ</t>
    </rPh>
    <phoneticPr fontId="16"/>
  </si>
  <si>
    <t>グループホーム ビートル桑名福島Ｂ３</t>
    <rPh sb="12" eb="14">
      <t>クワナ</t>
    </rPh>
    <rPh sb="14" eb="16">
      <t>フクジマ</t>
    </rPh>
    <phoneticPr fontId="16"/>
  </si>
  <si>
    <t>桑名市福島936番地 コンフォート小畑マンション4階4A</t>
    <rPh sb="0" eb="3">
      <t>クワナシ</t>
    </rPh>
    <rPh sb="3" eb="5">
      <t>フクジマ</t>
    </rPh>
    <rPh sb="8" eb="10">
      <t>バンチ</t>
    </rPh>
    <rPh sb="17" eb="19">
      <t>オバタ</t>
    </rPh>
    <rPh sb="25" eb="26">
      <t>カイ</t>
    </rPh>
    <phoneticPr fontId="16"/>
  </si>
  <si>
    <t>グループホーム ビートル桑名福島</t>
    <rPh sb="12" eb="14">
      <t>クワナ</t>
    </rPh>
    <rPh sb="14" eb="16">
      <t>フクジマ</t>
    </rPh>
    <phoneticPr fontId="16"/>
  </si>
  <si>
    <t>〇有（Ⅰ）</t>
  </si>
  <si>
    <t>東京都千代田区岩本町2-11-9 イトーピア橋本ビル2階</t>
    <rPh sb="0" eb="3">
      <t>トウキョウト</t>
    </rPh>
    <rPh sb="3" eb="7">
      <t>チヨダク</t>
    </rPh>
    <rPh sb="7" eb="10">
      <t>イワモトチョウ</t>
    </rPh>
    <rPh sb="22" eb="24">
      <t>ハシモト</t>
    </rPh>
    <rPh sb="27" eb="28">
      <t>カイ</t>
    </rPh>
    <phoneticPr fontId="16"/>
  </si>
  <si>
    <t>ＡＨＣグループ株式会社</t>
    <rPh sb="7" eb="11">
      <t>カブ</t>
    </rPh>
    <phoneticPr fontId="16"/>
  </si>
  <si>
    <t>0594-87-5891</t>
  </si>
  <si>
    <t>0594-87-5890</t>
  </si>
  <si>
    <t>共同生活援助</t>
    <rPh sb="0" eb="2">
      <t>キョウドウ</t>
    </rPh>
    <rPh sb="2" eb="4">
      <t>セイカツ</t>
    </rPh>
    <rPh sb="4" eb="6">
      <t>エンジョ</t>
    </rPh>
    <phoneticPr fontId="9"/>
  </si>
  <si>
    <t>○（Ⅳ・Ⅴ・Ⅵ）</t>
  </si>
  <si>
    <t>桑名市大字小貝須409－5</t>
  </si>
  <si>
    <t>511-0841</t>
  </si>
  <si>
    <t>クラシム小貝須</t>
  </si>
  <si>
    <t>桑名市藤が丘5丁目906番</t>
    <rPh sb="0" eb="3">
      <t>クワナシ</t>
    </rPh>
    <rPh sb="3" eb="4">
      <t>フジ</t>
    </rPh>
    <rPh sb="5" eb="6">
      <t>オカ</t>
    </rPh>
    <rPh sb="7" eb="9">
      <t>チョウメ</t>
    </rPh>
    <rPh sb="12" eb="13">
      <t>バン</t>
    </rPh>
    <phoneticPr fontId="16"/>
  </si>
  <si>
    <t>511-0865</t>
  </si>
  <si>
    <t>クラシム藤が丘</t>
  </si>
  <si>
    <t>三重県三重郡朝日町大字小向838番地6</t>
    <rPh sb="0" eb="3">
      <t>ミエケン</t>
    </rPh>
    <rPh sb="3" eb="5">
      <t>ミエ</t>
    </rPh>
    <rPh sb="5" eb="6">
      <t>グン</t>
    </rPh>
    <rPh sb="6" eb="9">
      <t>アサヒチョウ</t>
    </rPh>
    <rPh sb="9" eb="11">
      <t>オオアザ</t>
    </rPh>
    <rPh sb="11" eb="13">
      <t>コムカイ</t>
    </rPh>
    <rPh sb="16" eb="18">
      <t>バンチ</t>
    </rPh>
    <phoneticPr fontId="16"/>
  </si>
  <si>
    <t>株式会社Clue</t>
    <rPh sb="0" eb="4">
      <t>カブ</t>
    </rPh>
    <phoneticPr fontId="16"/>
  </si>
  <si>
    <t>059-377-0593</t>
  </si>
  <si>
    <t>080-4634-3324</t>
  </si>
  <si>
    <t>クラシム</t>
  </si>
  <si>
    <t>Ⅰ型（4対1）</t>
  </si>
  <si>
    <t>8人以上</t>
    <rPh sb="1" eb="4">
      <t>ニンイジョウ</t>
    </rPh>
    <phoneticPr fontId="9"/>
  </si>
  <si>
    <t>身体・知的・精神</t>
  </si>
  <si>
    <t>桑名市大字和泉字トノ割783番3</t>
    <rPh sb="0" eb="3">
      <t>クワナシ</t>
    </rPh>
    <rPh sb="3" eb="5">
      <t>オオアザ</t>
    </rPh>
    <rPh sb="5" eb="7">
      <t>イズミ</t>
    </rPh>
    <rPh sb="7" eb="8">
      <t>アザ</t>
    </rPh>
    <rPh sb="10" eb="11">
      <t>ワリ</t>
    </rPh>
    <rPh sb="14" eb="15">
      <t>バン</t>
    </rPh>
    <phoneticPr fontId="9"/>
  </si>
  <si>
    <t>かなで</t>
  </si>
  <si>
    <t>〇</t>
  </si>
  <si>
    <t>三重県桑名市大字大福304番地</t>
    <rPh sb="0" eb="3">
      <t>ミエケン</t>
    </rPh>
    <rPh sb="3" eb="6">
      <t>クワナシ</t>
    </rPh>
    <rPh sb="6" eb="8">
      <t>オオアザ</t>
    </rPh>
    <rPh sb="8" eb="10">
      <t>ダイフク</t>
    </rPh>
    <rPh sb="13" eb="15">
      <t>バンチ</t>
    </rPh>
    <phoneticPr fontId="9"/>
  </si>
  <si>
    <t>株式会社暖手</t>
    <rPh sb="0" eb="2">
      <t>カブシキ</t>
    </rPh>
    <rPh sb="2" eb="4">
      <t>カイシャ</t>
    </rPh>
    <rPh sb="4" eb="5">
      <t>アタタ</t>
    </rPh>
    <rPh sb="5" eb="6">
      <t>テ</t>
    </rPh>
    <phoneticPr fontId="9"/>
  </si>
  <si>
    <t>○（Ⅰ）</t>
  </si>
  <si>
    <t>桑名市蓮花寺644-193</t>
  </si>
  <si>
    <t>グループホームふわり</t>
  </si>
  <si>
    <t>〇（Ⅱ・Ⅲ）</t>
  </si>
  <si>
    <t>三重県桑名市江場8番地東新町住宅121号</t>
    <rPh sb="0" eb="3">
      <t>ミエケン</t>
    </rPh>
    <rPh sb="6" eb="8">
      <t>エバ</t>
    </rPh>
    <rPh sb="9" eb="11">
      <t>バンチ</t>
    </rPh>
    <rPh sb="11" eb="12">
      <t>ヒガシ</t>
    </rPh>
    <rPh sb="12" eb="14">
      <t>シンマチ</t>
    </rPh>
    <rPh sb="14" eb="16">
      <t>ジュウタク</t>
    </rPh>
    <rPh sb="19" eb="20">
      <t>ゴウ</t>
    </rPh>
    <phoneticPr fontId="9"/>
  </si>
  <si>
    <t>元.12.1追加</t>
    <rPh sb="0" eb="1">
      <t>ガン</t>
    </rPh>
    <rPh sb="6" eb="8">
      <t>ツイカ</t>
    </rPh>
    <phoneticPr fontId="9"/>
  </si>
  <si>
    <t>指定なし</t>
    <rPh sb="0" eb="2">
      <t>シテイ</t>
    </rPh>
    <phoneticPr fontId="9"/>
  </si>
  <si>
    <t>桑名市蓮花寺644-53</t>
  </si>
  <si>
    <t>グループホームファミリアの家第２蓮花寺</t>
    <rPh sb="14" eb="15">
      <t>ダイ</t>
    </rPh>
    <rPh sb="16" eb="19">
      <t>レンゲジ</t>
    </rPh>
    <phoneticPr fontId="9"/>
  </si>
  <si>
    <t>3.2.1追加</t>
    <rPh sb="5" eb="7">
      <t>ツイカ</t>
    </rPh>
    <phoneticPr fontId="9"/>
  </si>
  <si>
    <t>桑名市大山田4丁目9-2</t>
    <rPh sb="0" eb="3">
      <t>クワナシ</t>
    </rPh>
    <rPh sb="3" eb="6">
      <t>オオヤマダ</t>
    </rPh>
    <rPh sb="7" eb="9">
      <t>チョウメ</t>
    </rPh>
    <phoneticPr fontId="9"/>
  </si>
  <si>
    <t>グループホームファミリアの家大山田</t>
    <rPh sb="13" eb="14">
      <t>イエ</t>
    </rPh>
    <rPh sb="14" eb="17">
      <t>オオヤマダ</t>
    </rPh>
    <phoneticPr fontId="9"/>
  </si>
  <si>
    <t>桑名市多度町香取2122-98</t>
    <rPh sb="0" eb="3">
      <t>クワナシ</t>
    </rPh>
    <rPh sb="3" eb="6">
      <t>タドチョウ</t>
    </rPh>
    <rPh sb="6" eb="8">
      <t>カトリ</t>
    </rPh>
    <phoneticPr fontId="9"/>
  </si>
  <si>
    <t>グループホームファミリアの家多度香取</t>
    <rPh sb="13" eb="14">
      <t>イエ</t>
    </rPh>
    <rPh sb="14" eb="16">
      <t>タド</t>
    </rPh>
    <rPh sb="16" eb="18">
      <t>カトリ</t>
    </rPh>
    <phoneticPr fontId="9"/>
  </si>
  <si>
    <t>桑名市蓮花寺644-188</t>
  </si>
  <si>
    <t>30.7.1追加</t>
    <rPh sb="6" eb="8">
      <t>ツイカ</t>
    </rPh>
    <phoneticPr fontId="9"/>
  </si>
  <si>
    <t>桑名市西別所2138-126</t>
    <rPh sb="0" eb="3">
      <t>クワナシ</t>
    </rPh>
    <rPh sb="3" eb="4">
      <t>ニシ</t>
    </rPh>
    <rPh sb="4" eb="6">
      <t>ベッショ</t>
    </rPh>
    <phoneticPr fontId="9"/>
  </si>
  <si>
    <t>グループホームファミリアの家希望ヶ丘</t>
    <rPh sb="14" eb="18">
      <t>キボウガオカ</t>
    </rPh>
    <phoneticPr fontId="9"/>
  </si>
  <si>
    <t>桑名市蓮花寺611-120</t>
  </si>
  <si>
    <t>グループホームファミリアの家蓮花寺</t>
    <rPh sb="14" eb="17">
      <t>レンゲジ</t>
    </rPh>
    <phoneticPr fontId="9"/>
  </si>
  <si>
    <t>Ｈ30.6.1
株式会社に変更</t>
    <rPh sb="8" eb="10">
      <t>カブシキ</t>
    </rPh>
    <rPh sb="10" eb="12">
      <t>カイシャ</t>
    </rPh>
    <rPh sb="13" eb="15">
      <t>ヘンコウ</t>
    </rPh>
    <phoneticPr fontId="9"/>
  </si>
  <si>
    <t>三重県桑名市多度町柚井1598-5</t>
    <rPh sb="0" eb="3">
      <t>ミエケン</t>
    </rPh>
    <rPh sb="6" eb="8">
      <t>タド</t>
    </rPh>
    <rPh sb="8" eb="9">
      <t>マチ</t>
    </rPh>
    <rPh sb="9" eb="11">
      <t>ユイ</t>
    </rPh>
    <phoneticPr fontId="9"/>
  </si>
  <si>
    <t>株式会社ファミリア</t>
    <rPh sb="0" eb="2">
      <t>カブシキ</t>
    </rPh>
    <rPh sb="2" eb="4">
      <t>カイシャ</t>
    </rPh>
    <phoneticPr fontId="9"/>
  </si>
  <si>
    <t>0594-28-8685</t>
  </si>
  <si>
    <t>グループホームファミリアの家</t>
    <rPh sb="13" eb="14">
      <t>イエ</t>
    </rPh>
    <phoneticPr fontId="9"/>
  </si>
  <si>
    <t>桑名市長島町福吉167番地</t>
  </si>
  <si>
    <t>グループホーム　アガペの家</t>
  </si>
  <si>
    <t>三重県桑名市東正和台一丁目13番地2</t>
    <rPh sb="0" eb="3">
      <t>ミ</t>
    </rPh>
    <rPh sb="10" eb="11">
      <t>イチ</t>
    </rPh>
    <phoneticPr fontId="9"/>
  </si>
  <si>
    <t>特定非営利活動法人サムエルガーデン</t>
  </si>
  <si>
    <t>0594-45-0225</t>
  </si>
  <si>
    <t>身体・知的・精神</t>
    <rPh sb="0" eb="2">
      <t>シンタイ</t>
    </rPh>
    <rPh sb="3" eb="5">
      <t>チテキ</t>
    </rPh>
    <rPh sb="6" eb="8">
      <t>セイシン</t>
    </rPh>
    <phoneticPr fontId="9"/>
  </si>
  <si>
    <t>桑名市大字下深谷部字北川原4086</t>
    <rPh sb="0" eb="3">
      <t>クワナシ</t>
    </rPh>
    <rPh sb="3" eb="5">
      <t>オオアザ</t>
    </rPh>
    <rPh sb="5" eb="8">
      <t>シモフカヤ</t>
    </rPh>
    <rPh sb="8" eb="9">
      <t>ブ</t>
    </rPh>
    <rPh sb="9" eb="10">
      <t>アザ</t>
    </rPh>
    <rPh sb="10" eb="11">
      <t>キタ</t>
    </rPh>
    <rPh sb="11" eb="13">
      <t>カワラ</t>
    </rPh>
    <phoneticPr fontId="9"/>
  </si>
  <si>
    <t>グループホームきんぎょ大福</t>
    <rPh sb="11" eb="13">
      <t>ダイフク</t>
    </rPh>
    <phoneticPr fontId="9"/>
  </si>
  <si>
    <t>三重県桑名市矢田磧76番地2</t>
    <rPh sb="0" eb="3">
      <t>ミエケン</t>
    </rPh>
    <rPh sb="3" eb="6">
      <t>クワナシ</t>
    </rPh>
    <rPh sb="6" eb="8">
      <t>ヤダ</t>
    </rPh>
    <rPh sb="8" eb="9">
      <t>セキ</t>
    </rPh>
    <rPh sb="11" eb="13">
      <t>バンチ</t>
    </rPh>
    <phoneticPr fontId="9"/>
  </si>
  <si>
    <t>株式会社尚和の会</t>
    <rPh sb="0" eb="4">
      <t>カブシキガイシャ</t>
    </rPh>
    <rPh sb="4" eb="5">
      <t>ナオ</t>
    </rPh>
    <rPh sb="5" eb="6">
      <t>ワ</t>
    </rPh>
    <rPh sb="7" eb="8">
      <t>カイ</t>
    </rPh>
    <phoneticPr fontId="9"/>
  </si>
  <si>
    <t>0594-29-1822</t>
  </si>
  <si>
    <t>0594-29-1811</t>
  </si>
  <si>
    <t>桑名市大字下深谷部字北川原4086</t>
    <rPh sb="3" eb="5">
      <t>オオアザ</t>
    </rPh>
    <rPh sb="5" eb="8">
      <t>シモフカヤ</t>
    </rPh>
    <rPh sb="8" eb="9">
      <t>ブ</t>
    </rPh>
    <rPh sb="9" eb="10">
      <t>アザ</t>
    </rPh>
    <rPh sb="10" eb="11">
      <t>キタ</t>
    </rPh>
    <rPh sb="11" eb="13">
      <t>カワラ</t>
    </rPh>
    <phoneticPr fontId="9"/>
  </si>
  <si>
    <t>R元.6.1追加
元.8.1～定員7→8</t>
    <rPh sb="1" eb="2">
      <t>ガン</t>
    </rPh>
    <rPh sb="6" eb="8">
      <t>ツイカ</t>
    </rPh>
    <phoneticPr fontId="9"/>
  </si>
  <si>
    <t>Ⅱ型（5対1）</t>
  </si>
  <si>
    <t>桑名市長島町押付203-5</t>
    <rPh sb="0" eb="3">
      <t>クワナシ</t>
    </rPh>
    <phoneticPr fontId="9"/>
  </si>
  <si>
    <t>ケアホームつばさⅡ</t>
  </si>
  <si>
    <t>元.6.1～定員10→9</t>
    <rPh sb="0" eb="1">
      <t>ガン</t>
    </rPh>
    <rPh sb="6" eb="8">
      <t>テイイン</t>
    </rPh>
    <phoneticPr fontId="9"/>
  </si>
  <si>
    <t>桑名市長島町押付208</t>
    <rPh sb="0" eb="3">
      <t>クワナシ</t>
    </rPh>
    <phoneticPr fontId="9"/>
  </si>
  <si>
    <t>ケアホームつばさⅠ</t>
  </si>
  <si>
    <t>○（Ⅱ）</t>
  </si>
  <si>
    <t>三重県桑名市長島町源部外面字山ノ割３３０</t>
    <rPh sb="0" eb="3">
      <t>ミエケン</t>
    </rPh>
    <rPh sb="3" eb="6">
      <t>クワナシ</t>
    </rPh>
    <rPh sb="6" eb="8">
      <t>ナガシマ</t>
    </rPh>
    <rPh sb="8" eb="9">
      <t>マチ</t>
    </rPh>
    <rPh sb="9" eb="10">
      <t>ミナモト</t>
    </rPh>
    <rPh sb="10" eb="11">
      <t>ブ</t>
    </rPh>
    <rPh sb="11" eb="12">
      <t>ソト</t>
    </rPh>
    <rPh sb="12" eb="13">
      <t>メン</t>
    </rPh>
    <rPh sb="13" eb="14">
      <t>アザ</t>
    </rPh>
    <rPh sb="14" eb="15">
      <t>ヤマ</t>
    </rPh>
    <rPh sb="16" eb="17">
      <t>ワ</t>
    </rPh>
    <phoneticPr fontId="9"/>
  </si>
  <si>
    <t>0594-42-5563</t>
  </si>
  <si>
    <t>ケアホーム つばさ</t>
  </si>
  <si>
    <t>（Ⅲ）</t>
  </si>
  <si>
    <t>桑名市多度町柚井1672</t>
    <rPh sb="0" eb="3">
      <t>クワナシ</t>
    </rPh>
    <rPh sb="3" eb="6">
      <t>タドチョウ</t>
    </rPh>
    <rPh sb="6" eb="7">
      <t>ユズ</t>
    </rPh>
    <rPh sb="7" eb="8">
      <t>メグミ</t>
    </rPh>
    <phoneticPr fontId="9"/>
  </si>
  <si>
    <t>グループホームあやめB</t>
  </si>
  <si>
    <t>グループホームあやめＡ</t>
  </si>
  <si>
    <t>三重県桑名市多度町柚井１７０２</t>
    <rPh sb="0" eb="3">
      <t>ミエケン</t>
    </rPh>
    <rPh sb="3" eb="6">
      <t>クワナシ</t>
    </rPh>
    <rPh sb="6" eb="8">
      <t>タド</t>
    </rPh>
    <rPh sb="8" eb="9">
      <t>マチ</t>
    </rPh>
    <rPh sb="9" eb="10">
      <t>ユズ</t>
    </rPh>
    <rPh sb="10" eb="11">
      <t>イ</t>
    </rPh>
    <phoneticPr fontId="9"/>
  </si>
  <si>
    <t>医療法人社団　橘会</t>
    <rPh sb="0" eb="2">
      <t>イリョウ</t>
    </rPh>
    <rPh sb="2" eb="4">
      <t>ホウジン</t>
    </rPh>
    <rPh sb="4" eb="6">
      <t>シャダン</t>
    </rPh>
    <rPh sb="7" eb="8">
      <t>タチバナ</t>
    </rPh>
    <rPh sb="8" eb="9">
      <t>カイ</t>
    </rPh>
    <phoneticPr fontId="9"/>
  </si>
  <si>
    <t>0594-48-5444</t>
  </si>
  <si>
    <t>0594-48-2171</t>
  </si>
  <si>
    <t>グループホームあやめ</t>
  </si>
  <si>
    <t>福祉・介護職員等ベースアップ加算加算</t>
    <rPh sb="0" eb="2">
      <t>フクシ</t>
    </rPh>
    <rPh sb="3" eb="5">
      <t>カイゴ</t>
    </rPh>
    <rPh sb="5" eb="6">
      <t>ショク</t>
    </rPh>
    <rPh sb="6" eb="7">
      <t>イン</t>
    </rPh>
    <rPh sb="7" eb="8">
      <t>トウ</t>
    </rPh>
    <rPh sb="14" eb="16">
      <t>カサン</t>
    </rPh>
    <rPh sb="16" eb="18">
      <t>カサン</t>
    </rPh>
    <phoneticPr fontId="9"/>
  </si>
  <si>
    <t>福祉・介護職員等特定処遇改善加算</t>
    <rPh sb="0" eb="2">
      <t>フクシ</t>
    </rPh>
    <rPh sb="3" eb="5">
      <t>カイゴ</t>
    </rPh>
    <rPh sb="5" eb="6">
      <t>ショク</t>
    </rPh>
    <rPh sb="6" eb="7">
      <t>イン</t>
    </rPh>
    <rPh sb="7" eb="8">
      <t>トウ</t>
    </rPh>
    <rPh sb="8" eb="10">
      <t>トクテイ</t>
    </rPh>
    <rPh sb="10" eb="12">
      <t>ショグウ</t>
    </rPh>
    <rPh sb="12" eb="14">
      <t>カイゼン</t>
    </rPh>
    <rPh sb="14" eb="16">
      <t>カサン</t>
    </rPh>
    <phoneticPr fontId="9"/>
  </si>
  <si>
    <t>福祉・介護職員等処遇改善加算</t>
    <rPh sb="0" eb="2">
      <t>フクシ</t>
    </rPh>
    <rPh sb="3" eb="5">
      <t>カイゴ</t>
    </rPh>
    <rPh sb="5" eb="6">
      <t>ショク</t>
    </rPh>
    <rPh sb="6" eb="7">
      <t>イン</t>
    </rPh>
    <rPh sb="7" eb="8">
      <t>トウ</t>
    </rPh>
    <rPh sb="8" eb="10">
      <t>ショグウ</t>
    </rPh>
    <rPh sb="10" eb="12">
      <t>カイゼン</t>
    </rPh>
    <rPh sb="12" eb="14">
      <t>カサン</t>
    </rPh>
    <phoneticPr fontId="9"/>
  </si>
  <si>
    <t>医療的ケア対応支援体制加算</t>
    <rPh sb="0" eb="3">
      <t>イリョウテキ</t>
    </rPh>
    <rPh sb="5" eb="7">
      <t>タイオウ</t>
    </rPh>
    <rPh sb="7" eb="9">
      <t>シエン</t>
    </rPh>
    <rPh sb="9" eb="11">
      <t>タイセイ</t>
    </rPh>
    <rPh sb="11" eb="13">
      <t>カサン</t>
    </rPh>
    <phoneticPr fontId="9"/>
  </si>
  <si>
    <t>通勤者生活支援加算</t>
    <rPh sb="0" eb="2">
      <t>ツウキン</t>
    </rPh>
    <rPh sb="2" eb="3">
      <t>シャ</t>
    </rPh>
    <rPh sb="3" eb="5">
      <t>セイカツ</t>
    </rPh>
    <rPh sb="5" eb="7">
      <t>シエン</t>
    </rPh>
    <rPh sb="7" eb="9">
      <t>カサン</t>
    </rPh>
    <phoneticPr fontId="9"/>
  </si>
  <si>
    <t>医療連携体制加算（Ⅶ型）</t>
    <rPh sb="0" eb="2">
      <t>イリョウ</t>
    </rPh>
    <rPh sb="2" eb="4">
      <t>レンケイ</t>
    </rPh>
    <rPh sb="4" eb="6">
      <t>タイセイ</t>
    </rPh>
    <rPh sb="6" eb="8">
      <t>カサン</t>
    </rPh>
    <rPh sb="10" eb="11">
      <t>ガタ</t>
    </rPh>
    <phoneticPr fontId="9"/>
  </si>
  <si>
    <t>強度行動障害者体験利用加算</t>
    <rPh sb="0" eb="2">
      <t>キョウド</t>
    </rPh>
    <rPh sb="2" eb="4">
      <t>コウドウ</t>
    </rPh>
    <rPh sb="4" eb="7">
      <t>ショウガイシャ</t>
    </rPh>
    <rPh sb="7" eb="9">
      <t>タイケン</t>
    </rPh>
    <rPh sb="9" eb="11">
      <t>リヨウ</t>
    </rPh>
    <rPh sb="11" eb="13">
      <t>カサン</t>
    </rPh>
    <phoneticPr fontId="9"/>
  </si>
  <si>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9"/>
  </si>
  <si>
    <t>精神障害者地域移行特別加算</t>
    <rPh sb="0" eb="2">
      <t>セイシン</t>
    </rPh>
    <rPh sb="2" eb="5">
      <t>ショウガイシャ</t>
    </rPh>
    <rPh sb="5" eb="7">
      <t>チイキ</t>
    </rPh>
    <rPh sb="7" eb="9">
      <t>イコウ</t>
    </rPh>
    <rPh sb="9" eb="11">
      <t>トクベツ</t>
    </rPh>
    <rPh sb="11" eb="13">
      <t>カサン</t>
    </rPh>
    <phoneticPr fontId="9"/>
  </si>
  <si>
    <t>地域生活移行個別支援特別加算</t>
    <rPh sb="0" eb="2">
      <t>チイキ</t>
    </rPh>
    <rPh sb="2" eb="3">
      <t>ショウ</t>
    </rPh>
    <rPh sb="3" eb="4">
      <t>イキル</t>
    </rPh>
    <rPh sb="4" eb="6">
      <t>イコウ</t>
    </rPh>
    <rPh sb="6" eb="8">
      <t>コベツ</t>
    </rPh>
    <rPh sb="8" eb="9">
      <t>シ</t>
    </rPh>
    <rPh sb="9" eb="10">
      <t>オン</t>
    </rPh>
    <rPh sb="10" eb="12">
      <t>トクベツ</t>
    </rPh>
    <rPh sb="12" eb="14">
      <t>カサン</t>
    </rPh>
    <phoneticPr fontId="9"/>
  </si>
  <si>
    <t>重度障害者支援加算</t>
    <rPh sb="0" eb="2">
      <t>ジュウド</t>
    </rPh>
    <rPh sb="2" eb="5">
      <t>ショウガイシャ</t>
    </rPh>
    <rPh sb="5" eb="7">
      <t>シエン</t>
    </rPh>
    <rPh sb="7" eb="9">
      <t>カサン</t>
    </rPh>
    <phoneticPr fontId="9"/>
  </si>
  <si>
    <t>夜間支援体制加算（Ⅰ加配職員体制）</t>
    <rPh sb="0" eb="2">
      <t>ヤカン</t>
    </rPh>
    <rPh sb="2" eb="4">
      <t>シエン</t>
    </rPh>
    <rPh sb="4" eb="6">
      <t>タイセイ</t>
    </rPh>
    <rPh sb="6" eb="8">
      <t>カサン</t>
    </rPh>
    <rPh sb="10" eb="12">
      <t>カハイ</t>
    </rPh>
    <rPh sb="12" eb="14">
      <t>ショクイン</t>
    </rPh>
    <rPh sb="14" eb="16">
      <t>タイセイ</t>
    </rPh>
    <phoneticPr fontId="9"/>
  </si>
  <si>
    <t>夜間支援等体制加算（夜間支援対象利用者数）</t>
    <rPh sb="0" eb="2">
      <t>ヤカン</t>
    </rPh>
    <rPh sb="2" eb="4">
      <t>シエン</t>
    </rPh>
    <rPh sb="4" eb="5">
      <t>トウ</t>
    </rPh>
    <rPh sb="5" eb="7">
      <t>タイセイ</t>
    </rPh>
    <rPh sb="7" eb="9">
      <t>カサン</t>
    </rPh>
    <rPh sb="10" eb="12">
      <t>ヤカン</t>
    </rPh>
    <rPh sb="12" eb="14">
      <t>シエン</t>
    </rPh>
    <rPh sb="14" eb="16">
      <t>タイショウ</t>
    </rPh>
    <rPh sb="16" eb="19">
      <t>リヨウシャ</t>
    </rPh>
    <rPh sb="19" eb="20">
      <t>スウ</t>
    </rPh>
    <phoneticPr fontId="9"/>
  </si>
  <si>
    <t>看護職員配置加算</t>
    <rPh sb="0" eb="2">
      <t>カンゴ</t>
    </rPh>
    <rPh sb="2" eb="4">
      <t>ショクイン</t>
    </rPh>
    <rPh sb="4" eb="6">
      <t>ハイチ</t>
    </rPh>
    <rPh sb="6" eb="8">
      <t>カサン</t>
    </rPh>
    <phoneticPr fontId="9"/>
  </si>
  <si>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9"/>
  </si>
  <si>
    <t>福祉専門職員配置加算</t>
    <rPh sb="0" eb="2">
      <t>フクシ</t>
    </rPh>
    <rPh sb="2" eb="4">
      <t>センモン</t>
    </rPh>
    <rPh sb="4" eb="5">
      <t>ショク</t>
    </rPh>
    <rPh sb="5" eb="6">
      <t>エン</t>
    </rPh>
    <rPh sb="6" eb="7">
      <t>クバ</t>
    </rPh>
    <rPh sb="7" eb="8">
      <t>オキ</t>
    </rPh>
    <rPh sb="8" eb="10">
      <t>カサン</t>
    </rPh>
    <phoneticPr fontId="9"/>
  </si>
  <si>
    <t>人員配置区分（世話人）</t>
    <rPh sb="0" eb="2">
      <t>ジンイン</t>
    </rPh>
    <rPh sb="2" eb="4">
      <t>ハイチ</t>
    </rPh>
    <rPh sb="4" eb="6">
      <t>クブン</t>
    </rPh>
    <phoneticPr fontId="9"/>
  </si>
  <si>
    <t>大規模住居等減算</t>
    <rPh sb="3" eb="5">
      <t>ジュウキョ</t>
    </rPh>
    <rPh sb="5" eb="6">
      <t>トウ</t>
    </rPh>
    <phoneticPr fontId="9"/>
  </si>
  <si>
    <t>住居定員</t>
    <rPh sb="0" eb="2">
      <t>ジュウキョ</t>
    </rPh>
    <phoneticPr fontId="9"/>
  </si>
  <si>
    <t>事業所定員</t>
    <rPh sb="0" eb="3">
      <t>ジギョウショ</t>
    </rPh>
    <rPh sb="3" eb="5">
      <t>テイイン</t>
    </rPh>
    <phoneticPr fontId="9"/>
  </si>
  <si>
    <t>事業所のＦＡＸ</t>
    <rPh sb="0" eb="3">
      <t>ジギョウショ</t>
    </rPh>
    <phoneticPr fontId="7"/>
  </si>
  <si>
    <t>事業所の電話</t>
    <rPh sb="0" eb="3">
      <t>ジギョウショ</t>
    </rPh>
    <rPh sb="4" eb="6">
      <t>デンワ</t>
    </rPh>
    <phoneticPr fontId="7"/>
  </si>
  <si>
    <t>事業所の所在地</t>
    <rPh sb="0" eb="3">
      <t>ジギョウショ</t>
    </rPh>
    <rPh sb="4" eb="7">
      <t>ショザイチ</t>
    </rPh>
    <phoneticPr fontId="7"/>
  </si>
  <si>
    <t>事業所の郵便番号</t>
    <rPh sb="0" eb="3">
      <t>ジギョウショ</t>
    </rPh>
    <rPh sb="4" eb="6">
      <t>ユウビン</t>
    </rPh>
    <rPh sb="6" eb="8">
      <t>バンゴウ</t>
    </rPh>
    <phoneticPr fontId="7"/>
  </si>
  <si>
    <t>指定有効期限</t>
    <rPh sb="0" eb="2">
      <t>シテイ</t>
    </rPh>
    <rPh sb="2" eb="4">
      <t>ユウコウ</t>
    </rPh>
    <rPh sb="4" eb="6">
      <t>キゲン</t>
    </rPh>
    <phoneticPr fontId="7"/>
  </si>
  <si>
    <t>指定更新年月日</t>
    <rPh sb="0" eb="2">
      <t>シテイ</t>
    </rPh>
    <rPh sb="2" eb="4">
      <t>コウシン</t>
    </rPh>
    <rPh sb="4" eb="7">
      <t>ネンガッピ</t>
    </rPh>
    <phoneticPr fontId="7"/>
  </si>
  <si>
    <t>指定年月日</t>
    <rPh sb="0" eb="2">
      <t>シテイ</t>
    </rPh>
    <rPh sb="2" eb="5">
      <t>ネンガッピ</t>
    </rPh>
    <phoneticPr fontId="7"/>
  </si>
  <si>
    <t>事業所番号</t>
    <phoneticPr fontId="17"/>
  </si>
  <si>
    <t>事業所の名称</t>
    <phoneticPr fontId="3"/>
  </si>
  <si>
    <t>知的
精神</t>
    <rPh sb="0" eb="2">
      <t>チテキ</t>
    </rPh>
    <rPh sb="3" eb="5">
      <t>セイシン</t>
    </rPh>
    <phoneticPr fontId="9"/>
  </si>
  <si>
    <t>有（Ⅰ）</t>
    <phoneticPr fontId="9"/>
  </si>
  <si>
    <t>Ⅰ</t>
    <phoneticPr fontId="9"/>
  </si>
  <si>
    <t>６級地</t>
    <phoneticPr fontId="9"/>
  </si>
  <si>
    <t>三重県桑名市東方１１２２番地９２</t>
    <phoneticPr fontId="9"/>
  </si>
  <si>
    <t>特定非営利活動法人夏，舞い咲いた会</t>
    <rPh sb="0" eb="2">
      <t>トクテイ</t>
    </rPh>
    <rPh sb="2" eb="5">
      <t>ヒエイリ</t>
    </rPh>
    <rPh sb="5" eb="7">
      <t>カツドウ</t>
    </rPh>
    <rPh sb="7" eb="9">
      <t>ホウジン</t>
    </rPh>
    <rPh sb="9" eb="10">
      <t>ナツ</t>
    </rPh>
    <rPh sb="11" eb="12">
      <t>マ</t>
    </rPh>
    <rPh sb="13" eb="14">
      <t>サ</t>
    </rPh>
    <rPh sb="16" eb="17">
      <t>カイ</t>
    </rPh>
    <phoneticPr fontId="9"/>
  </si>
  <si>
    <t>0594-25-0088</t>
    <phoneticPr fontId="9"/>
  </si>
  <si>
    <t>桑名市大字東方１１２２番地９２</t>
  </si>
  <si>
    <t>511-0811</t>
    <phoneticPr fontId="9"/>
  </si>
  <si>
    <t>イロドリ－Ｇａｋｕｅｎ</t>
    <phoneticPr fontId="9"/>
  </si>
  <si>
    <t>自立訓練（生活訓練）</t>
    <rPh sb="0" eb="1">
      <t>ジリツ</t>
    </rPh>
    <rPh sb="1" eb="3">
      <t>クンレン</t>
    </rPh>
    <rPh sb="4" eb="6">
      <t>セイカツ</t>
    </rPh>
    <rPh sb="6" eb="8">
      <t>クンレン</t>
    </rPh>
    <phoneticPr fontId="9"/>
  </si>
  <si>
    <t>サービス管理責任者配置等</t>
    <phoneticPr fontId="9"/>
  </si>
  <si>
    <t>多機能型等定員区分（加算）</t>
  </si>
  <si>
    <t>特定処遇改善加算</t>
    <phoneticPr fontId="9"/>
  </si>
  <si>
    <t>社会生活支援特別加算</t>
    <phoneticPr fontId="9"/>
  </si>
  <si>
    <t>食事提供体制加算</t>
    <rPh sb="0" eb="2">
      <t>ショクジ</t>
    </rPh>
    <rPh sb="2" eb="4">
      <t>テイキョウ</t>
    </rPh>
    <rPh sb="4" eb="6">
      <t>タイセイ</t>
    </rPh>
    <rPh sb="6" eb="8">
      <t>カサン</t>
    </rPh>
    <phoneticPr fontId="9"/>
  </si>
  <si>
    <t>精神退院施設加算</t>
    <rPh sb="0" eb="2">
      <t>セイシン</t>
    </rPh>
    <rPh sb="2" eb="4">
      <t>タイイン</t>
    </rPh>
    <rPh sb="4" eb="6">
      <t>シセツ</t>
    </rPh>
    <rPh sb="6" eb="8">
      <t>カサン</t>
    </rPh>
    <phoneticPr fontId="9"/>
  </si>
  <si>
    <t>短期滞在加算</t>
    <rPh sb="0" eb="2">
      <t>タンキ</t>
    </rPh>
    <rPh sb="2" eb="4">
      <t>タイザイ</t>
    </rPh>
    <rPh sb="4" eb="6">
      <t>カサン</t>
    </rPh>
    <phoneticPr fontId="9"/>
  </si>
  <si>
    <t>個別計画訓練支援加算</t>
    <phoneticPr fontId="9"/>
  </si>
  <si>
    <t>福祉専門職員等配置加算</t>
    <rPh sb="0" eb="2">
      <t>フクシ</t>
    </rPh>
    <rPh sb="2" eb="4">
      <t>センモン</t>
    </rPh>
    <rPh sb="4" eb="7">
      <t>ショクイントウ</t>
    </rPh>
    <rPh sb="7" eb="9">
      <t>ハイチ</t>
    </rPh>
    <rPh sb="9" eb="11">
      <t>カサン</t>
    </rPh>
    <phoneticPr fontId="9"/>
  </si>
  <si>
    <t>サービス管理責任者欠如減算</t>
  </si>
  <si>
    <t>訪問体制</t>
    <rPh sb="0" eb="2">
      <t>ホウモン</t>
    </rPh>
    <rPh sb="2" eb="4">
      <t>タイセイ</t>
    </rPh>
    <phoneticPr fontId="9"/>
  </si>
  <si>
    <t>定員
区分</t>
    <rPh sb="0" eb="2">
      <t>テイイン</t>
    </rPh>
    <rPh sb="3" eb="5">
      <t>クブン</t>
    </rPh>
    <phoneticPr fontId="9"/>
  </si>
  <si>
    <t>報酬
区分</t>
    <rPh sb="0" eb="2">
      <t>ホウシュウ</t>
    </rPh>
    <rPh sb="3" eb="5">
      <t>クブン</t>
    </rPh>
    <phoneticPr fontId="9"/>
  </si>
  <si>
    <t>指定更新年月日</t>
    <rPh sb="0" eb="2">
      <t>シテイ</t>
    </rPh>
    <rPh sb="2" eb="4">
      <t>コウシン</t>
    </rPh>
    <rPh sb="4" eb="7">
      <t>ネンガッピ</t>
    </rPh>
    <phoneticPr fontId="9"/>
  </si>
  <si>
    <t>指定有効期限</t>
    <rPh sb="0" eb="2">
      <t>シテイ</t>
    </rPh>
    <rPh sb="2" eb="4">
      <t>ユウコウ</t>
    </rPh>
    <rPh sb="4" eb="6">
      <t>キゲン</t>
    </rPh>
    <phoneticPr fontId="9"/>
  </si>
  <si>
    <t>指定年月日</t>
    <rPh sb="0" eb="2">
      <t>シテイ</t>
    </rPh>
    <rPh sb="2" eb="5">
      <t>ネンガッピ</t>
    </rPh>
    <phoneticPr fontId="9"/>
  </si>
  <si>
    <t>郵便番号</t>
    <rPh sb="0" eb="2">
      <t>ユウビン</t>
    </rPh>
    <rPh sb="2" eb="4">
      <t>バンゴウ</t>
    </rPh>
    <phoneticPr fontId="11"/>
  </si>
  <si>
    <t>郵便番号</t>
    <rPh sb="0" eb="2">
      <t>ユウビン</t>
    </rPh>
    <rPh sb="2" eb="4">
      <t>バンゴウ</t>
    </rPh>
    <phoneticPr fontId="15"/>
  </si>
  <si>
    <t>郵便番号</t>
    <rPh sb="0" eb="2">
      <t>ユウビン</t>
    </rPh>
    <rPh sb="2" eb="4">
      <t>バンゴウ</t>
    </rPh>
    <phoneticPr fontId="2"/>
  </si>
  <si>
    <t>〒</t>
    <phoneticPr fontId="9"/>
  </si>
  <si>
    <t>〒</t>
    <phoneticPr fontId="9"/>
  </si>
  <si>
    <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</si>
</sst>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0_ "/>
  </numFmts>
  <fonts count="24" x14ac:knownFonts="1">
    <font>
      <sz val="11"/>
      <name val="ＭＳ Ｐゴシック"/>
      <family val="3"/>
      <charset val="128"/>
    </font>
    <font>
      <sz val="11"/>
      <color theme="1"/>
      <name val="BIZ UDゴシック"/>
      <family val="2"/>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color rgb="FF3F3F76"/>
      <name val="ＭＳ Ｐゴシック"/>
      <family val="2"/>
      <charset val="128"/>
      <scheme val="minor"/>
    </font>
    <font>
      <sz val="9"/>
      <name val="ＭＳ Ｐゴシック"/>
      <family val="3"/>
    </font>
    <font>
      <sz val="11"/>
      <name val="ＭＳ Ｐゴシック"/>
      <family val="3"/>
    </font>
    <font>
      <sz val="6"/>
      <name val="ＭＳ Ｐゴシック"/>
      <family val="3"/>
    </font>
    <font>
      <i/>
      <sz val="11"/>
      <color indexed="23"/>
      <name val="ＭＳ Ｐゴシック"/>
      <family val="3"/>
    </font>
    <font>
      <sz val="10"/>
      <name val="ＭＳ Ｐゴシック"/>
      <family val="3"/>
    </font>
    <font>
      <sz val="11"/>
      <color indexed="8"/>
      <name val="ＭＳ Ｐゴシック"/>
      <family val="3"/>
    </font>
    <font>
      <sz val="11"/>
      <color indexed="60"/>
      <name val="ＭＳ Ｐゴシック"/>
      <family val="3"/>
    </font>
    <font>
      <sz val="11"/>
      <color indexed="9"/>
      <name val="ＭＳ Ｐゴシック"/>
      <family val="3"/>
    </font>
    <font>
      <sz val="10"/>
      <name val="ＭＳ 明朝"/>
      <family val="1"/>
      <charset val="128"/>
    </font>
    <font>
      <b/>
      <sz val="11"/>
      <color indexed="56"/>
      <name val="ＭＳ Ｐゴシック"/>
      <family val="3"/>
    </font>
    <font>
      <sz val="6"/>
      <name val="BIZ UDゴシック"/>
      <family val="2"/>
      <charset val="128"/>
    </font>
    <font>
      <sz val="10"/>
      <name val="BIZ UDゴシック"/>
      <family val="3"/>
      <charset val="128"/>
    </font>
    <font>
      <sz val="10"/>
      <color theme="1"/>
      <name val="BIZ UDゴシック"/>
      <family val="3"/>
      <charset val="128"/>
    </font>
    <font>
      <strike/>
      <sz val="10"/>
      <name val="BIZ UDゴシック"/>
      <family val="3"/>
      <charset val="128"/>
    </font>
    <font>
      <sz val="10"/>
      <color rgb="FF0070C0"/>
      <name val="BIZ UDゴシック"/>
      <family val="3"/>
      <charset val="128"/>
    </font>
    <font>
      <sz val="10"/>
      <color indexed="10"/>
      <name val="BIZ UDゴシック"/>
      <family val="3"/>
      <charset val="128"/>
    </font>
    <font>
      <sz val="10"/>
      <color rgb="FF00B0F0"/>
      <name val="BIZ UDゴシック"/>
      <family val="3"/>
      <charset val="128"/>
    </font>
  </fonts>
  <fills count="21">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
      <patternFill patternType="solid">
        <fgColor theme="8" tint="0.59996337778862885"/>
        <bgColor indexed="64"/>
      </patternFill>
    </fill>
    <fill>
      <patternFill patternType="solid">
        <fgColor indexed="15"/>
        <bgColor indexed="64"/>
      </patternFill>
    </fill>
    <fill>
      <patternFill patternType="solid">
        <fgColor indexed="13"/>
        <bgColor indexed="64"/>
      </patternFill>
    </fill>
    <fill>
      <patternFill patternType="solid">
        <fgColor theme="3" tint="0.59996337778862885"/>
        <bgColor indexed="64"/>
      </patternFill>
    </fill>
    <fill>
      <patternFill patternType="solid">
        <fgColor rgb="FFFFCC99"/>
        <bgColor indexed="64"/>
      </patternFill>
    </fill>
    <fill>
      <patternFill patternType="solid">
        <fgColor theme="6"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59996337778862885"/>
        <bgColor indexed="64"/>
      </patternFill>
    </fill>
    <fill>
      <patternFill patternType="solid">
        <fgColor indexed="9"/>
        <bgColor indexed="64"/>
      </patternFill>
    </fill>
    <fill>
      <patternFill patternType="solid">
        <fgColor rgb="FFCCE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2" fillId="0" borderId="0">
      <alignment vertical="center"/>
    </xf>
    <xf numFmtId="0" fontId="1" fillId="0" borderId="0">
      <alignment vertical="center"/>
    </xf>
    <xf numFmtId="0" fontId="8" fillId="0" borderId="0"/>
  </cellStyleXfs>
  <cellXfs count="173">
    <xf numFmtId="0" fontId="0" fillId="0" borderId="0" xfId="0">
      <alignment vertical="center"/>
    </xf>
    <xf numFmtId="0" fontId="18" fillId="0" borderId="1" xfId="4" applyFont="1" applyFill="1" applyBorder="1" applyAlignment="1">
      <alignment horizontal="left" vertical="center"/>
    </xf>
    <xf numFmtId="1" fontId="18" fillId="0" borderId="0" xfId="4" applyNumberFormat="1" applyFont="1" applyFill="1" applyAlignment="1">
      <alignment horizontal="left" vertical="center"/>
    </xf>
    <xf numFmtId="57" fontId="18" fillId="0" borderId="1" xfId="4" applyNumberFormat="1" applyFont="1" applyFill="1" applyBorder="1" applyAlignment="1">
      <alignment horizontal="left" vertical="center"/>
    </xf>
    <xf numFmtId="0" fontId="18" fillId="0" borderId="0" xfId="4" applyFont="1" applyFill="1" applyAlignment="1">
      <alignment horizontal="left" vertical="center"/>
    </xf>
    <xf numFmtId="0" fontId="18" fillId="0" borderId="0" xfId="4" applyFont="1" applyAlignment="1">
      <alignment horizontal="left" vertical="center"/>
    </xf>
    <xf numFmtId="0" fontId="19" fillId="0" borderId="0" xfId="9" applyFont="1" applyAlignment="1">
      <alignment horizontal="left" vertical="center"/>
    </xf>
    <xf numFmtId="0" fontId="18" fillId="0" borderId="0" xfId="10" applyFont="1" applyFill="1" applyAlignment="1">
      <alignment horizontal="left" vertical="center"/>
    </xf>
    <xf numFmtId="0" fontId="19" fillId="12" borderId="6" xfId="4" applyFont="1" applyFill="1" applyBorder="1" applyAlignment="1">
      <alignment horizontal="left" vertical="center"/>
    </xf>
    <xf numFmtId="1" fontId="18" fillId="0" borderId="1" xfId="4" applyNumberFormat="1" applyFont="1" applyFill="1" applyBorder="1" applyAlignment="1">
      <alignment horizontal="left" vertical="center"/>
    </xf>
    <xf numFmtId="1" fontId="19" fillId="0" borderId="0" xfId="4" applyNumberFormat="1" applyFont="1" applyFill="1" applyBorder="1" applyAlignment="1">
      <alignment horizontal="left" vertical="center"/>
    </xf>
    <xf numFmtId="1" fontId="19" fillId="0" borderId="0" xfId="4" applyNumberFormat="1" applyFont="1" applyFill="1" applyAlignment="1">
      <alignment horizontal="left" vertical="center"/>
    </xf>
    <xf numFmtId="0" fontId="18" fillId="0" borderId="0" xfId="10" applyFont="1" applyAlignment="1">
      <alignment horizontal="left" vertical="center"/>
    </xf>
    <xf numFmtId="177" fontId="18" fillId="0" borderId="1" xfId="6" applyNumberFormat="1" applyFont="1" applyFill="1" applyBorder="1" applyAlignment="1">
      <alignment horizontal="left" vertical="center"/>
    </xf>
    <xf numFmtId="177" fontId="18" fillId="0" borderId="1" xfId="4" applyNumberFormat="1" applyFont="1" applyFill="1" applyBorder="1" applyAlignment="1">
      <alignment horizontal="left" vertical="center"/>
    </xf>
    <xf numFmtId="179" fontId="18" fillId="0" borderId="1" xfId="6" applyNumberFormat="1" applyFont="1" applyFill="1" applyBorder="1" applyAlignment="1">
      <alignment horizontal="left" vertical="center"/>
    </xf>
    <xf numFmtId="1" fontId="18" fillId="0" borderId="1" xfId="6" applyNumberFormat="1" applyFont="1" applyFill="1" applyBorder="1" applyAlignment="1">
      <alignment horizontal="left" vertical="center"/>
    </xf>
    <xf numFmtId="1" fontId="18" fillId="0" borderId="0" xfId="4" applyNumberFormat="1" applyFont="1" applyFill="1" applyBorder="1" applyAlignment="1">
      <alignment horizontal="left" vertical="center"/>
    </xf>
    <xf numFmtId="1" fontId="18" fillId="0" borderId="6" xfId="4" applyNumberFormat="1" applyFont="1" applyFill="1" applyBorder="1" applyAlignment="1">
      <alignment horizontal="left" vertical="center"/>
    </xf>
    <xf numFmtId="177" fontId="19" fillId="0" borderId="0" xfId="4" applyNumberFormat="1" applyFont="1" applyFill="1" applyBorder="1" applyAlignment="1">
      <alignment horizontal="left" vertical="center"/>
    </xf>
    <xf numFmtId="0" fontId="19" fillId="0" borderId="0" xfId="4" applyFont="1" applyFill="1" applyBorder="1" applyAlignment="1">
      <alignment horizontal="left" vertical="center"/>
    </xf>
    <xf numFmtId="57" fontId="18" fillId="0" borderId="2" xfId="4" applyNumberFormat="1" applyFont="1" applyFill="1" applyBorder="1" applyAlignment="1">
      <alignment horizontal="left" vertical="center"/>
    </xf>
    <xf numFmtId="177" fontId="19" fillId="0" borderId="0" xfId="4" applyNumberFormat="1" applyFont="1" applyFill="1" applyAlignment="1">
      <alignment horizontal="left" vertical="center"/>
    </xf>
    <xf numFmtId="1" fontId="18" fillId="11" borderId="1" xfId="4" applyNumberFormat="1" applyFont="1" applyFill="1" applyBorder="1" applyAlignment="1">
      <alignment horizontal="left" vertical="center"/>
    </xf>
    <xf numFmtId="0" fontId="18" fillId="18" borderId="1" xfId="10" applyFont="1" applyFill="1" applyBorder="1" applyAlignment="1">
      <alignment horizontal="left" vertical="center"/>
    </xf>
    <xf numFmtId="0" fontId="18" fillId="0" borderId="1" xfId="10" applyFont="1" applyFill="1" applyBorder="1" applyAlignment="1">
      <alignment horizontal="left" vertical="center"/>
    </xf>
    <xf numFmtId="0" fontId="18" fillId="0" borderId="6" xfId="10" applyFont="1" applyFill="1" applyBorder="1" applyAlignment="1">
      <alignment horizontal="left" vertical="center"/>
    </xf>
    <xf numFmtId="0" fontId="18" fillId="0" borderId="0" xfId="10" applyFont="1" applyFill="1" applyBorder="1" applyAlignment="1">
      <alignment horizontal="left" vertical="center"/>
    </xf>
    <xf numFmtId="31" fontId="18" fillId="0" borderId="0" xfId="10" applyNumberFormat="1" applyFont="1" applyFill="1" applyAlignment="1">
      <alignment horizontal="left" vertical="center"/>
    </xf>
    <xf numFmtId="1" fontId="18" fillId="0" borderId="1" xfId="2" applyNumberFormat="1" applyFont="1" applyFill="1" applyBorder="1" applyAlignment="1">
      <alignment horizontal="left" vertical="center"/>
    </xf>
    <xf numFmtId="177" fontId="18" fillId="0" borderId="1" xfId="0" applyNumberFormat="1" applyFont="1" applyFill="1" applyBorder="1" applyAlignment="1">
      <alignment horizontal="left" vertical="center"/>
    </xf>
    <xf numFmtId="176" fontId="18" fillId="0" borderId="1" xfId="0" applyNumberFormat="1" applyFont="1" applyFill="1" applyBorder="1" applyAlignment="1">
      <alignment horizontal="left" vertical="center"/>
    </xf>
    <xf numFmtId="1" fontId="18" fillId="0" borderId="1" xfId="0" applyNumberFormat="1" applyFont="1" applyFill="1" applyBorder="1" applyAlignment="1">
      <alignment horizontal="left" vertical="center"/>
    </xf>
    <xf numFmtId="1" fontId="18" fillId="0" borderId="0" xfId="2" applyNumberFormat="1" applyFont="1" applyFill="1" applyAlignment="1">
      <alignment horizontal="left" vertical="center"/>
    </xf>
    <xf numFmtId="177" fontId="18" fillId="0" borderId="0" xfId="2" applyNumberFormat="1" applyFont="1" applyFill="1" applyAlignment="1">
      <alignment horizontal="left" vertical="center"/>
    </xf>
    <xf numFmtId="1" fontId="18" fillId="0" borderId="0" xfId="0" applyNumberFormat="1" applyFont="1" applyFill="1" applyAlignment="1">
      <alignment horizontal="left" vertical="center"/>
    </xf>
    <xf numFmtId="1" fontId="18" fillId="0" borderId="1" xfId="0" quotePrefix="1" applyNumberFormat="1" applyFont="1" applyFill="1" applyBorder="1" applyAlignment="1">
      <alignment horizontal="left" vertical="center"/>
    </xf>
    <xf numFmtId="1" fontId="18" fillId="0" borderId="0" xfId="0" applyNumberFormat="1" applyFont="1" applyFill="1" applyBorder="1" applyAlignment="1">
      <alignment horizontal="left" vertical="center"/>
    </xf>
    <xf numFmtId="177" fontId="18" fillId="0" borderId="0" xfId="0" applyNumberFormat="1" applyFont="1" applyFill="1" applyBorder="1" applyAlignment="1">
      <alignment horizontal="left" vertical="center"/>
    </xf>
    <xf numFmtId="1" fontId="20" fillId="0" borderId="0" xfId="0" applyNumberFormat="1" applyFont="1" applyFill="1" applyBorder="1" applyAlignment="1">
      <alignment horizontal="left" vertical="center"/>
    </xf>
    <xf numFmtId="1" fontId="20" fillId="5" borderId="0" xfId="0" applyNumberFormat="1" applyFont="1" applyFill="1" applyBorder="1" applyAlignment="1">
      <alignment horizontal="left" vertical="center"/>
    </xf>
    <xf numFmtId="1" fontId="20" fillId="0" borderId="0" xfId="2" applyNumberFormat="1" applyFont="1" applyFill="1" applyBorder="1" applyAlignment="1">
      <alignment horizontal="left" vertical="center"/>
    </xf>
    <xf numFmtId="1" fontId="20" fillId="0" borderId="0" xfId="0" applyNumberFormat="1" applyFont="1" applyFill="1" applyBorder="1" applyAlignment="1">
      <alignment horizontal="left" vertical="center" shrinkToFit="1"/>
    </xf>
    <xf numFmtId="0" fontId="18" fillId="0" borderId="0" xfId="0" applyFont="1" applyFill="1" applyBorder="1" applyAlignment="1">
      <alignment horizontal="left" vertical="center"/>
    </xf>
    <xf numFmtId="177" fontId="18" fillId="0" borderId="0" xfId="0" applyNumberFormat="1" applyFont="1" applyFill="1" applyAlignment="1">
      <alignment horizontal="left" vertical="center"/>
    </xf>
    <xf numFmtId="178" fontId="18" fillId="0" borderId="1" xfId="0" quotePrefix="1" applyNumberFormat="1" applyFont="1" applyFill="1" applyBorder="1" applyAlignment="1">
      <alignment horizontal="left" vertical="center"/>
    </xf>
    <xf numFmtId="178" fontId="18" fillId="0" borderId="1" xfId="0" applyNumberFormat="1" applyFont="1" applyFill="1" applyBorder="1" applyAlignment="1">
      <alignment horizontal="left" vertical="center"/>
    </xf>
    <xf numFmtId="1" fontId="18" fillId="6" borderId="0" xfId="0" applyNumberFormat="1" applyFont="1" applyFill="1" applyAlignment="1">
      <alignment horizontal="left" vertical="center"/>
    </xf>
    <xf numFmtId="178" fontId="18" fillId="0" borderId="0" xfId="0" applyNumberFormat="1" applyFont="1" applyFill="1" applyAlignment="1">
      <alignment horizontal="left" vertical="center"/>
    </xf>
    <xf numFmtId="0" fontId="18" fillId="0" borderId="1" xfId="4" quotePrefix="1" applyNumberFormat="1" applyFont="1" applyFill="1" applyBorder="1" applyAlignment="1">
      <alignment horizontal="left" vertical="center"/>
    </xf>
    <xf numFmtId="1" fontId="18" fillId="0" borderId="1" xfId="5" applyNumberFormat="1" applyFont="1" applyFill="1" applyBorder="1" applyAlignment="1">
      <alignment horizontal="left" vertical="center"/>
    </xf>
    <xf numFmtId="1" fontId="18" fillId="0" borderId="4" xfId="5" applyNumberFormat="1" applyFont="1" applyFill="1" applyBorder="1" applyAlignment="1">
      <alignment horizontal="left" vertical="center"/>
    </xf>
    <xf numFmtId="1" fontId="18" fillId="0" borderId="3" xfId="4" applyNumberFormat="1" applyFont="1" applyFill="1" applyBorder="1" applyAlignment="1">
      <alignment horizontal="left" vertical="center"/>
    </xf>
    <xf numFmtId="1" fontId="18" fillId="0" borderId="1" xfId="7" applyNumberFormat="1" applyFont="1" applyFill="1" applyBorder="1" applyAlignment="1">
      <alignment horizontal="left" vertical="center"/>
    </xf>
    <xf numFmtId="1" fontId="21" fillId="0" borderId="0" xfId="4" applyNumberFormat="1" applyFont="1" applyFill="1" applyAlignment="1">
      <alignment horizontal="left" vertical="center"/>
    </xf>
    <xf numFmtId="1" fontId="18" fillId="0" borderId="7" xfId="4" applyNumberFormat="1" applyFont="1" applyFill="1" applyBorder="1" applyAlignment="1">
      <alignment horizontal="left" vertical="center"/>
    </xf>
    <xf numFmtId="176" fontId="18" fillId="0" borderId="1" xfId="4" applyNumberFormat="1" applyFont="1" applyFill="1" applyBorder="1" applyAlignment="1">
      <alignment horizontal="left" vertical="center"/>
    </xf>
    <xf numFmtId="0" fontId="18" fillId="0" borderId="6" xfId="4" applyFont="1" applyFill="1" applyBorder="1" applyAlignment="1">
      <alignment horizontal="left" vertical="center"/>
    </xf>
    <xf numFmtId="49" fontId="18" fillId="0" borderId="1" xfId="4" applyNumberFormat="1" applyFont="1" applyFill="1" applyBorder="1" applyAlignment="1">
      <alignment horizontal="left" vertical="center"/>
    </xf>
    <xf numFmtId="178" fontId="18" fillId="0" borderId="7" xfId="4" quotePrefix="1" applyNumberFormat="1" applyFont="1" applyFill="1" applyBorder="1" applyAlignment="1">
      <alignment horizontal="left" vertical="center"/>
    </xf>
    <xf numFmtId="0" fontId="18" fillId="0" borderId="7" xfId="4" applyFont="1" applyFill="1" applyBorder="1" applyAlignment="1">
      <alignment horizontal="left" vertical="center"/>
    </xf>
    <xf numFmtId="1" fontId="18" fillId="0" borderId="8" xfId="4" applyNumberFormat="1" applyFont="1" applyFill="1" applyBorder="1" applyAlignment="1">
      <alignment horizontal="left" vertical="center"/>
    </xf>
    <xf numFmtId="177" fontId="18" fillId="0" borderId="6" xfId="6" applyNumberFormat="1" applyFont="1" applyFill="1" applyBorder="1" applyAlignment="1">
      <alignment horizontal="left" vertical="center"/>
    </xf>
    <xf numFmtId="177" fontId="18" fillId="0" borderId="9" xfId="6" applyNumberFormat="1" applyFont="1" applyFill="1" applyBorder="1" applyAlignment="1">
      <alignment horizontal="left" vertical="center"/>
    </xf>
    <xf numFmtId="1" fontId="18" fillId="0" borderId="6" xfId="7" applyNumberFormat="1" applyFont="1" applyFill="1" applyBorder="1" applyAlignment="1">
      <alignment horizontal="left" vertical="center"/>
    </xf>
    <xf numFmtId="1" fontId="18" fillId="0" borderId="7" xfId="6" applyNumberFormat="1" applyFont="1" applyFill="1" applyBorder="1" applyAlignment="1">
      <alignment horizontal="left" vertical="center"/>
    </xf>
    <xf numFmtId="1" fontId="18" fillId="0" borderId="6" xfId="6" applyNumberFormat="1" applyFont="1" applyFill="1" applyBorder="1" applyAlignment="1">
      <alignment horizontal="left" vertical="center"/>
    </xf>
    <xf numFmtId="1" fontId="22" fillId="0" borderId="1" xfId="4" applyNumberFormat="1" applyFont="1" applyFill="1" applyBorder="1" applyAlignment="1">
      <alignment horizontal="left" vertical="center"/>
    </xf>
    <xf numFmtId="1" fontId="18" fillId="0" borderId="9" xfId="4" applyNumberFormat="1" applyFont="1" applyFill="1" applyBorder="1" applyAlignment="1">
      <alignment horizontal="left" vertical="center"/>
    </xf>
    <xf numFmtId="177" fontId="18" fillId="0" borderId="6" xfId="4" applyNumberFormat="1" applyFont="1" applyFill="1" applyBorder="1" applyAlignment="1">
      <alignment horizontal="left" vertical="center"/>
    </xf>
    <xf numFmtId="0" fontId="18" fillId="0" borderId="1" xfId="4" applyNumberFormat="1" applyFont="1" applyFill="1" applyBorder="1" applyAlignment="1">
      <alignment horizontal="left" vertical="center"/>
    </xf>
    <xf numFmtId="0" fontId="18" fillId="0" borderId="6" xfId="4" applyNumberFormat="1" applyFont="1" applyFill="1" applyBorder="1" applyAlignment="1">
      <alignment horizontal="left" vertical="center"/>
    </xf>
    <xf numFmtId="178" fontId="18" fillId="0" borderId="9" xfId="4" quotePrefix="1" applyNumberFormat="1" applyFont="1" applyFill="1" applyBorder="1" applyAlignment="1">
      <alignment horizontal="left" vertical="center"/>
    </xf>
    <xf numFmtId="178" fontId="18" fillId="11" borderId="9" xfId="4" quotePrefix="1" applyNumberFormat="1" applyFont="1" applyFill="1" applyBorder="1" applyAlignment="1">
      <alignment horizontal="left" vertical="center"/>
    </xf>
    <xf numFmtId="177" fontId="18" fillId="11" borderId="1" xfId="4" applyNumberFormat="1" applyFont="1" applyFill="1" applyBorder="1" applyAlignment="1">
      <alignment horizontal="left" vertical="center"/>
    </xf>
    <xf numFmtId="1" fontId="18" fillId="11" borderId="1" xfId="7" applyNumberFormat="1" applyFont="1" applyFill="1" applyBorder="1" applyAlignment="1">
      <alignment horizontal="left" vertical="center"/>
    </xf>
    <xf numFmtId="0" fontId="18" fillId="11" borderId="1" xfId="4" applyFont="1" applyFill="1" applyBorder="1" applyAlignment="1">
      <alignment horizontal="left" vertical="center"/>
    </xf>
    <xf numFmtId="176" fontId="18" fillId="11" borderId="1" xfId="4" applyNumberFormat="1" applyFont="1" applyFill="1" applyBorder="1" applyAlignment="1">
      <alignment horizontal="left" vertical="center"/>
    </xf>
    <xf numFmtId="1" fontId="18" fillId="11" borderId="8" xfId="4" applyNumberFormat="1" applyFont="1" applyFill="1" applyBorder="1" applyAlignment="1">
      <alignment horizontal="left" vertical="center"/>
    </xf>
    <xf numFmtId="1" fontId="19" fillId="11" borderId="0" xfId="4" applyNumberFormat="1" applyFont="1" applyFill="1" applyAlignment="1">
      <alignment horizontal="left" vertical="center"/>
    </xf>
    <xf numFmtId="176" fontId="19" fillId="0" borderId="0" xfId="4" applyNumberFormat="1" applyFont="1" applyFill="1" applyAlignment="1">
      <alignment horizontal="left" vertical="center"/>
    </xf>
    <xf numFmtId="0" fontId="18" fillId="0" borderId="1" xfId="4" applyFont="1" applyFill="1" applyBorder="1" applyAlignment="1">
      <alignment horizontal="left" vertical="center" shrinkToFit="1"/>
    </xf>
    <xf numFmtId="49" fontId="19" fillId="0" borderId="1" xfId="4" applyNumberFormat="1" applyFont="1" applyFill="1" applyBorder="1" applyAlignment="1">
      <alignment horizontal="left" vertical="center"/>
    </xf>
    <xf numFmtId="1" fontId="23" fillId="0" borderId="0" xfId="4" applyNumberFormat="1" applyFont="1" applyFill="1" applyAlignment="1">
      <alignment horizontal="left" vertical="center"/>
    </xf>
    <xf numFmtId="1" fontId="18" fillId="0" borderId="1" xfId="7" quotePrefix="1" applyNumberFormat="1" applyFont="1" applyFill="1" applyBorder="1" applyAlignment="1">
      <alignment horizontal="left" vertical="center"/>
    </xf>
    <xf numFmtId="1" fontId="18" fillId="0" borderId="4" xfId="7" quotePrefix="1" applyNumberFormat="1" applyFont="1" applyFill="1" applyBorder="1" applyAlignment="1">
      <alignment horizontal="left" vertical="center"/>
    </xf>
    <xf numFmtId="1" fontId="18" fillId="0" borderId="7" xfId="7" quotePrefix="1" applyNumberFormat="1" applyFont="1" applyFill="1" applyBorder="1" applyAlignment="1">
      <alignment horizontal="left" vertical="center"/>
    </xf>
    <xf numFmtId="1" fontId="18" fillId="0" borderId="3" xfId="7" quotePrefix="1" applyNumberFormat="1" applyFont="1" applyFill="1" applyBorder="1" applyAlignment="1">
      <alignment horizontal="left" vertical="center"/>
    </xf>
    <xf numFmtId="0" fontId="19" fillId="0" borderId="0" xfId="4" applyNumberFormat="1" applyFont="1" applyFill="1" applyBorder="1" applyAlignment="1">
      <alignment horizontal="left" vertical="center"/>
    </xf>
    <xf numFmtId="0" fontId="19" fillId="0" borderId="0" xfId="4" applyNumberFormat="1" applyFont="1" applyFill="1" applyAlignment="1">
      <alignment horizontal="left" vertical="center"/>
    </xf>
    <xf numFmtId="1" fontId="18" fillId="0" borderId="1" xfId="4" quotePrefix="1" applyNumberFormat="1" applyFont="1" applyFill="1" applyBorder="1" applyAlignment="1">
      <alignment horizontal="left" vertical="center"/>
    </xf>
    <xf numFmtId="0" fontId="19" fillId="0" borderId="0" xfId="4" applyFont="1" applyFill="1" applyAlignment="1">
      <alignment horizontal="left" vertical="center"/>
    </xf>
    <xf numFmtId="178" fontId="18" fillId="14" borderId="1" xfId="3" applyNumberFormat="1" applyFont="1" applyFill="1" applyBorder="1" applyAlignment="1">
      <alignment horizontal="left" vertical="center" shrinkToFit="1"/>
    </xf>
    <xf numFmtId="177" fontId="18" fillId="14" borderId="1" xfId="3" applyNumberFormat="1" applyFont="1" applyFill="1" applyBorder="1" applyAlignment="1">
      <alignment horizontal="left" vertical="center"/>
    </xf>
    <xf numFmtId="1" fontId="18" fillId="14" borderId="1" xfId="3" applyNumberFormat="1" applyFont="1" applyFill="1" applyBorder="1" applyAlignment="1">
      <alignment horizontal="left" vertical="center"/>
    </xf>
    <xf numFmtId="0" fontId="18" fillId="14" borderId="1" xfId="3" applyFont="1" applyFill="1" applyBorder="1" applyAlignment="1">
      <alignment horizontal="left" vertical="center"/>
    </xf>
    <xf numFmtId="178" fontId="18" fillId="14" borderId="1" xfId="3" applyNumberFormat="1" applyFont="1" applyFill="1" applyBorder="1" applyAlignment="1">
      <alignment horizontal="left" vertical="center"/>
    </xf>
    <xf numFmtId="1" fontId="18" fillId="0" borderId="0" xfId="3" applyNumberFormat="1" applyFont="1" applyFill="1" applyBorder="1" applyAlignment="1">
      <alignment horizontal="left" vertical="center"/>
    </xf>
    <xf numFmtId="178" fontId="18" fillId="0" borderId="1" xfId="3" applyNumberFormat="1" applyFont="1" applyFill="1" applyBorder="1" applyAlignment="1">
      <alignment horizontal="left" vertical="center"/>
    </xf>
    <xf numFmtId="177" fontId="18" fillId="0" borderId="1" xfId="3" applyNumberFormat="1" applyFont="1" applyFill="1" applyBorder="1" applyAlignment="1">
      <alignment horizontal="left" vertical="center"/>
    </xf>
    <xf numFmtId="177" fontId="18" fillId="6" borderId="1" xfId="3" applyNumberFormat="1" applyFont="1" applyFill="1" applyBorder="1" applyAlignment="1">
      <alignment horizontal="left" vertical="center"/>
    </xf>
    <xf numFmtId="0" fontId="18" fillId="0" borderId="1" xfId="3" applyFont="1" applyFill="1" applyBorder="1" applyAlignment="1">
      <alignment horizontal="left" vertical="center"/>
    </xf>
    <xf numFmtId="1" fontId="18" fillId="0" borderId="1" xfId="3"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178" fontId="18" fillId="0" borderId="1" xfId="3" quotePrefix="1" applyNumberFormat="1" applyFont="1" applyFill="1" applyBorder="1" applyAlignment="1">
      <alignment horizontal="left" vertical="center"/>
    </xf>
    <xf numFmtId="178" fontId="18" fillId="0" borderId="1" xfId="3" applyNumberFormat="1" applyFont="1" applyFill="1" applyBorder="1" applyAlignment="1">
      <alignment horizontal="left" vertical="center" shrinkToFit="1"/>
    </xf>
    <xf numFmtId="1" fontId="18" fillId="0" borderId="1" xfId="3" applyNumberFormat="1" applyFont="1" applyFill="1" applyBorder="1" applyAlignment="1">
      <alignment horizontal="left" vertical="center" shrinkToFit="1"/>
    </xf>
    <xf numFmtId="1" fontId="18" fillId="0" borderId="1" xfId="8" applyNumberFormat="1" applyFont="1" applyFill="1" applyBorder="1" applyAlignment="1">
      <alignment horizontal="left" vertical="center"/>
    </xf>
    <xf numFmtId="1" fontId="18" fillId="0" borderId="1" xfId="1" applyNumberFormat="1" applyFont="1" applyFill="1" applyBorder="1" applyAlignment="1">
      <alignment horizontal="left" vertical="center"/>
    </xf>
    <xf numFmtId="178" fontId="18" fillId="0" borderId="0" xfId="3" applyNumberFormat="1" applyFont="1" applyFill="1" applyBorder="1" applyAlignment="1">
      <alignment horizontal="left" vertical="center" shrinkToFit="1"/>
    </xf>
    <xf numFmtId="177" fontId="18" fillId="0" borderId="0" xfId="3" applyNumberFormat="1" applyFont="1" applyFill="1" applyBorder="1" applyAlignment="1">
      <alignment horizontal="left" vertical="center"/>
    </xf>
    <xf numFmtId="0" fontId="18" fillId="0" borderId="0" xfId="3" applyFont="1" applyFill="1" applyBorder="1" applyAlignment="1">
      <alignment horizontal="left" vertical="center"/>
    </xf>
    <xf numFmtId="178" fontId="18" fillId="0" borderId="0" xfId="3" applyNumberFormat="1" applyFont="1" applyFill="1" applyBorder="1" applyAlignment="1">
      <alignment horizontal="left" vertical="center"/>
    </xf>
    <xf numFmtId="49" fontId="18" fillId="0" borderId="0" xfId="3" applyNumberFormat="1" applyFont="1" applyFill="1" applyBorder="1" applyAlignment="1">
      <alignment horizontal="left" vertical="center"/>
    </xf>
    <xf numFmtId="1" fontId="18" fillId="13" borderId="1" xfId="0" applyNumberFormat="1" applyFont="1" applyFill="1" applyBorder="1" applyAlignment="1">
      <alignment horizontal="left" vertical="center"/>
    </xf>
    <xf numFmtId="177" fontId="18" fillId="13" borderId="1" xfId="0" applyNumberFormat="1" applyFont="1" applyFill="1" applyBorder="1" applyAlignment="1">
      <alignment horizontal="left" vertical="center"/>
    </xf>
    <xf numFmtId="177" fontId="18" fillId="0" borderId="1" xfId="8" applyNumberFormat="1" applyFont="1" applyFill="1" applyBorder="1" applyAlignment="1">
      <alignment horizontal="left" vertical="center"/>
    </xf>
    <xf numFmtId="179" fontId="18" fillId="0" borderId="1" xfId="0" quotePrefix="1" applyNumberFormat="1" applyFont="1" applyFill="1" applyBorder="1" applyAlignment="1">
      <alignment horizontal="left" vertical="center"/>
    </xf>
    <xf numFmtId="1" fontId="18" fillId="20" borderId="1" xfId="10" applyNumberFormat="1" applyFont="1" applyFill="1" applyBorder="1" applyAlignment="1">
      <alignment horizontal="left" vertical="center"/>
    </xf>
    <xf numFmtId="177" fontId="18" fillId="20" borderId="1" xfId="10" applyNumberFormat="1" applyFont="1" applyFill="1" applyBorder="1" applyAlignment="1">
      <alignment horizontal="left" vertical="center"/>
    </xf>
    <xf numFmtId="0" fontId="18" fillId="20" borderId="1" xfId="10" applyFont="1" applyFill="1" applyBorder="1" applyAlignment="1">
      <alignment horizontal="left" vertical="center"/>
    </xf>
    <xf numFmtId="176" fontId="18" fillId="20" borderId="1" xfId="10" applyNumberFormat="1" applyFont="1" applyFill="1" applyBorder="1" applyAlignment="1">
      <alignment horizontal="left" vertical="center"/>
    </xf>
    <xf numFmtId="0" fontId="18" fillId="20" borderId="3" xfId="10" applyFont="1" applyFill="1" applyBorder="1" applyAlignment="1">
      <alignment horizontal="left" vertical="center"/>
    </xf>
    <xf numFmtId="1" fontId="18" fillId="18" borderId="1" xfId="10" applyNumberFormat="1" applyFont="1" applyFill="1" applyBorder="1" applyAlignment="1">
      <alignment horizontal="left" vertical="center"/>
    </xf>
    <xf numFmtId="177" fontId="18" fillId="18" borderId="1" xfId="10" applyNumberFormat="1" applyFont="1" applyFill="1" applyBorder="1" applyAlignment="1">
      <alignment horizontal="left" vertical="center"/>
    </xf>
    <xf numFmtId="176" fontId="18" fillId="18" borderId="1" xfId="10" applyNumberFormat="1" applyFont="1" applyFill="1" applyBorder="1" applyAlignment="1">
      <alignment horizontal="left" vertical="center"/>
    </xf>
    <xf numFmtId="0" fontId="18" fillId="18" borderId="3" xfId="10" applyFont="1" applyFill="1" applyBorder="1" applyAlignment="1">
      <alignment horizontal="left" vertical="center"/>
    </xf>
    <xf numFmtId="1" fontId="18" fillId="0" borderId="1" xfId="10" applyNumberFormat="1" applyFont="1" applyFill="1" applyBorder="1" applyAlignment="1">
      <alignment horizontal="left" vertical="center"/>
    </xf>
    <xf numFmtId="177" fontId="18" fillId="0" borderId="1" xfId="10" applyNumberFormat="1" applyFont="1" applyFill="1" applyBorder="1" applyAlignment="1">
      <alignment horizontal="left" vertical="center"/>
    </xf>
    <xf numFmtId="176" fontId="18" fillId="0" borderId="1" xfId="10" applyNumberFormat="1" applyFont="1" applyFill="1" applyBorder="1" applyAlignment="1">
      <alignment horizontal="left" vertical="center"/>
    </xf>
    <xf numFmtId="0" fontId="18" fillId="0" borderId="3" xfId="10" applyFont="1" applyFill="1" applyBorder="1" applyAlignment="1">
      <alignment horizontal="left" vertical="center"/>
    </xf>
    <xf numFmtId="0" fontId="18" fillId="18" borderId="1" xfId="10" applyNumberFormat="1" applyFont="1" applyFill="1" applyBorder="1" applyAlignment="1">
      <alignment horizontal="left" vertical="center"/>
    </xf>
    <xf numFmtId="0" fontId="18" fillId="0" borderId="1" xfId="10" applyNumberFormat="1" applyFont="1" applyFill="1" applyBorder="1" applyAlignment="1">
      <alignment horizontal="left" vertical="center"/>
    </xf>
    <xf numFmtId="0" fontId="18" fillId="19" borderId="1" xfId="10" applyFont="1" applyFill="1" applyBorder="1" applyAlignment="1">
      <alignment horizontal="left" vertical="center"/>
    </xf>
    <xf numFmtId="177" fontId="18" fillId="0" borderId="6" xfId="10" applyNumberFormat="1" applyFont="1" applyFill="1" applyBorder="1" applyAlignment="1">
      <alignment horizontal="left" vertical="center"/>
    </xf>
    <xf numFmtId="176" fontId="18" fillId="0" borderId="6" xfId="10" applyNumberFormat="1" applyFont="1" applyFill="1" applyBorder="1" applyAlignment="1">
      <alignment horizontal="left" vertical="center"/>
    </xf>
    <xf numFmtId="49" fontId="18" fillId="18" borderId="1" xfId="10" applyNumberFormat="1" applyFont="1" applyFill="1" applyBorder="1" applyAlignment="1">
      <alignment horizontal="left" vertical="center"/>
    </xf>
    <xf numFmtId="49" fontId="18" fillId="0" borderId="1" xfId="10" applyNumberFormat="1" applyFont="1" applyFill="1" applyBorder="1" applyAlignment="1">
      <alignment horizontal="left" vertical="center"/>
    </xf>
    <xf numFmtId="1" fontId="18" fillId="7" borderId="1" xfId="2" applyNumberFormat="1" applyFont="1" applyFill="1" applyBorder="1" applyAlignment="1">
      <alignment horizontal="left" vertical="center"/>
    </xf>
    <xf numFmtId="177" fontId="18" fillId="7" borderId="1" xfId="2" applyNumberFormat="1" applyFont="1" applyFill="1" applyBorder="1" applyAlignment="1">
      <alignment horizontal="left" vertical="center"/>
    </xf>
    <xf numFmtId="1" fontId="18" fillId="3" borderId="1" xfId="2" applyNumberFormat="1" applyFont="1" applyFill="1" applyBorder="1" applyAlignment="1">
      <alignment horizontal="left" vertical="center"/>
    </xf>
    <xf numFmtId="177" fontId="18" fillId="3" borderId="1" xfId="2" applyNumberFormat="1" applyFont="1" applyFill="1" applyBorder="1" applyAlignment="1">
      <alignment horizontal="left" vertical="center"/>
    </xf>
    <xf numFmtId="1" fontId="18" fillId="8" borderId="1" xfId="2" applyNumberFormat="1" applyFont="1" applyFill="1" applyBorder="1" applyAlignment="1">
      <alignment horizontal="left" vertical="center"/>
    </xf>
    <xf numFmtId="177" fontId="18" fillId="8" borderId="1" xfId="2" applyNumberFormat="1" applyFont="1" applyFill="1" applyBorder="1" applyAlignment="1">
      <alignment horizontal="left" vertical="center"/>
    </xf>
    <xf numFmtId="178" fontId="18" fillId="2" borderId="1" xfId="2" applyNumberFormat="1" applyFont="1" applyFill="1" applyBorder="1" applyAlignment="1">
      <alignment horizontal="left" vertical="center"/>
    </xf>
    <xf numFmtId="177" fontId="18" fillId="2" borderId="1" xfId="2" applyNumberFormat="1" applyFont="1" applyFill="1" applyBorder="1" applyAlignment="1">
      <alignment horizontal="left" vertical="center"/>
    </xf>
    <xf numFmtId="1" fontId="18" fillId="2" borderId="1" xfId="2" applyNumberFormat="1" applyFont="1" applyFill="1" applyBorder="1" applyAlignment="1">
      <alignment horizontal="left" vertical="center"/>
    </xf>
    <xf numFmtId="1" fontId="18" fillId="15" borderId="1" xfId="3" applyNumberFormat="1" applyFont="1" applyFill="1" applyBorder="1" applyAlignment="1" applyProtection="1">
      <alignment horizontal="left" vertical="center"/>
      <protection locked="0"/>
    </xf>
    <xf numFmtId="1" fontId="18" fillId="15" borderId="1" xfId="3" applyNumberFormat="1" applyFont="1" applyFill="1" applyBorder="1" applyAlignment="1">
      <alignment horizontal="left" vertical="center"/>
    </xf>
    <xf numFmtId="177" fontId="18" fillId="15" borderId="1" xfId="3" applyNumberFormat="1" applyFont="1" applyFill="1" applyBorder="1" applyAlignment="1">
      <alignment horizontal="left" vertical="center"/>
    </xf>
    <xf numFmtId="0" fontId="18" fillId="15" borderId="1" xfId="3" applyFont="1" applyFill="1" applyBorder="1" applyAlignment="1">
      <alignment horizontal="left" vertical="center"/>
    </xf>
    <xf numFmtId="1" fontId="18" fillId="0" borderId="0" xfId="3" applyNumberFormat="1" applyFont="1" applyFill="1" applyAlignment="1">
      <alignment horizontal="left" vertical="center"/>
    </xf>
    <xf numFmtId="0" fontId="18" fillId="0" borderId="1" xfId="3" applyNumberFormat="1" applyFont="1" applyFill="1" applyBorder="1" applyAlignment="1">
      <alignment horizontal="left" vertical="center"/>
    </xf>
    <xf numFmtId="177" fontId="18" fillId="0" borderId="0" xfId="3" applyNumberFormat="1" applyFont="1" applyFill="1" applyAlignment="1">
      <alignment horizontal="left" vertical="center"/>
    </xf>
    <xf numFmtId="1" fontId="18" fillId="4" borderId="5" xfId="4" applyNumberFormat="1" applyFont="1" applyFill="1" applyBorder="1" applyAlignment="1">
      <alignment horizontal="left" vertical="center"/>
    </xf>
    <xf numFmtId="1" fontId="18" fillId="10" borderId="0" xfId="4" applyNumberFormat="1" applyFont="1" applyFill="1" applyBorder="1" applyAlignment="1">
      <alignment horizontal="left" vertical="center"/>
    </xf>
    <xf numFmtId="1" fontId="18" fillId="9" borderId="5" xfId="4" applyNumberFormat="1" applyFont="1" applyFill="1" applyBorder="1" applyAlignment="1">
      <alignment horizontal="left" vertical="center"/>
    </xf>
    <xf numFmtId="1" fontId="19" fillId="12" borderId="6" xfId="4" applyNumberFormat="1" applyFont="1" applyFill="1" applyBorder="1" applyAlignment="1">
      <alignment horizontal="left" vertical="center"/>
    </xf>
    <xf numFmtId="1" fontId="19" fillId="12" borderId="1" xfId="4" applyNumberFormat="1" applyFont="1" applyFill="1" applyBorder="1" applyAlignment="1">
      <alignment horizontal="left" vertical="center"/>
    </xf>
    <xf numFmtId="0" fontId="19" fillId="12" borderId="1" xfId="4" applyFont="1" applyFill="1" applyBorder="1" applyAlignment="1">
      <alignment horizontal="left" vertical="center"/>
    </xf>
    <xf numFmtId="176" fontId="19" fillId="12" borderId="6" xfId="4" applyNumberFormat="1" applyFont="1" applyFill="1" applyBorder="1" applyAlignment="1">
      <alignment horizontal="left" vertical="center"/>
    </xf>
    <xf numFmtId="0" fontId="19" fillId="12" borderId="6" xfId="4" applyNumberFormat="1" applyFont="1" applyFill="1" applyBorder="1" applyAlignment="1">
      <alignment horizontal="left" vertical="center"/>
    </xf>
    <xf numFmtId="177" fontId="19" fillId="12" borderId="6" xfId="4" applyNumberFormat="1" applyFont="1" applyFill="1" applyBorder="1" applyAlignment="1">
      <alignment horizontal="left" vertical="center"/>
    </xf>
    <xf numFmtId="1" fontId="18" fillId="12" borderId="1" xfId="4" applyNumberFormat="1" applyFont="1" applyFill="1" applyBorder="1" applyAlignment="1">
      <alignment horizontal="left" vertical="center"/>
    </xf>
    <xf numFmtId="0" fontId="18" fillId="12" borderId="1" xfId="4" applyFont="1" applyFill="1" applyBorder="1" applyAlignment="1">
      <alignment horizontal="left" vertical="center"/>
    </xf>
    <xf numFmtId="1" fontId="18" fillId="16" borderId="1" xfId="3" applyNumberFormat="1" applyFont="1" applyFill="1" applyBorder="1" applyAlignment="1">
      <alignment horizontal="left" vertical="center"/>
    </xf>
    <xf numFmtId="1" fontId="18" fillId="17" borderId="1" xfId="3" applyNumberFormat="1" applyFont="1" applyFill="1" applyBorder="1" applyAlignment="1">
      <alignment horizontal="left" vertical="center"/>
    </xf>
    <xf numFmtId="0" fontId="18" fillId="17" borderId="1" xfId="3" applyFont="1" applyFill="1" applyBorder="1" applyAlignment="1">
      <alignment horizontal="left" vertical="center"/>
    </xf>
    <xf numFmtId="0" fontId="18" fillId="17" borderId="1" xfId="3" applyFont="1" applyFill="1" applyBorder="1" applyAlignment="1">
      <alignment horizontal="left" vertical="center" shrinkToFit="1"/>
    </xf>
    <xf numFmtId="0" fontId="18" fillId="0" borderId="6" xfId="4" applyNumberFormat="1" applyFont="1" applyFill="1" applyBorder="1" applyAlignment="1">
      <alignment horizontal="left" vertical="center"/>
    </xf>
    <xf numFmtId="0" fontId="18" fillId="0" borderId="2" xfId="4" applyNumberFormat="1" applyFont="1" applyFill="1" applyBorder="1" applyAlignment="1">
      <alignment horizontal="left" vertical="center"/>
    </xf>
    <xf numFmtId="0" fontId="18" fillId="0" borderId="6" xfId="10" applyFont="1" applyFill="1" applyBorder="1" applyAlignment="1">
      <alignment horizontal="left" vertical="center"/>
    </xf>
    <xf numFmtId="0" fontId="18" fillId="0" borderId="2" xfId="10" applyFont="1" applyFill="1" applyBorder="1" applyAlignment="1">
      <alignment horizontal="left" vertical="center"/>
    </xf>
  </cellXfs>
  <cellStyles count="11">
    <cellStyle name="標準" xfId="0" builtinId="0"/>
    <cellStyle name="標準 2" xfId="3"/>
    <cellStyle name="標準 3" xfId="4"/>
    <cellStyle name="標準 4" xfId="9"/>
    <cellStyle name="標準 4 2" xfId="10"/>
    <cellStyle name="標準_Sheet1" xfId="1"/>
    <cellStyle name="標準_Sheet1 2" xfId="5"/>
    <cellStyle name="標準_居宅介護(11月)" xfId="2"/>
    <cellStyle name="標準_居宅介護(11月) 2" xfId="6"/>
    <cellStyle name="標準_就労継続支援Ｂ型" xfId="7"/>
    <cellStyle name="標準_就労継続支援Ｂ型 2" xfId="8"/>
  </cellStyles>
  <dxfs count="2">
    <dxf>
      <fill>
        <patternFill>
          <bgColor indexed="22"/>
        </patternFill>
      </fill>
    </dxf>
    <dxf>
      <fill>
        <patternFill>
          <bgColor indexed="22"/>
        </patternFill>
      </fill>
    </dxf>
  </dxfs>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0</xdr:colOff>
      <xdr:row>5</xdr:row>
      <xdr:rowOff>0</xdr:rowOff>
    </xdr:from>
    <xdr:to>
      <xdr:col>16</xdr:col>
      <xdr:colOff>14017</xdr:colOff>
      <xdr:row>6</xdr:row>
      <xdr:rowOff>478879</xdr:rowOff>
    </xdr:to>
    <xdr:sp macro="" textlink="">
      <xdr:nvSpPr>
        <xdr:cNvPr id="2" name="Text Box 40"/>
        <xdr:cNvSpPr txBox="1"/>
      </xdr:nvSpPr>
      <xdr:spPr bwMode="auto">
        <a:xfrm>
          <a:off x="8534400" y="762000"/>
          <a:ext cx="547417" cy="307429"/>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pPr>
          <a:r>
            <a:rPr lang="ja-JP" altLang="en-US" sz="900" b="0" i="0" u="none" baseline="0">
              <a:solidFill>
                <a:srgbClr val="000000"/>
              </a:solidFill>
              <a:latin typeface="ＭＳ Ｐゴシック"/>
              <a:ea typeface="ＭＳ Ｐゴシック"/>
            </a:rPr>
            <a:t>多機能型ではない単独事業所については、単独事業所としての定員規模を表示</a:t>
          </a:r>
        </a:p>
      </xdr:txBody>
    </xdr:sp>
    <xdr:clientData/>
  </xdr:twoCellAnchor>
  <xdr:twoCellAnchor>
    <xdr:from>
      <xdr:col>14</xdr:col>
      <xdr:colOff>0</xdr:colOff>
      <xdr:row>5</xdr:row>
      <xdr:rowOff>0</xdr:rowOff>
    </xdr:from>
    <xdr:to>
      <xdr:col>15</xdr:col>
      <xdr:colOff>2295</xdr:colOff>
      <xdr:row>6</xdr:row>
      <xdr:rowOff>478879</xdr:rowOff>
    </xdr:to>
    <xdr:sp macro="" textlink="">
      <xdr:nvSpPr>
        <xdr:cNvPr id="3" name="Text Box 40"/>
        <xdr:cNvSpPr txBox="1"/>
      </xdr:nvSpPr>
      <xdr:spPr bwMode="auto">
        <a:xfrm>
          <a:off x="8001000" y="762000"/>
          <a:ext cx="535695" cy="307429"/>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pPr>
          <a:r>
            <a:rPr lang="ja-JP" altLang="en-US" sz="900" b="0" i="0" u="none" baseline="0">
              <a:solidFill>
                <a:srgbClr val="000000"/>
              </a:solidFill>
              <a:latin typeface="ＭＳ Ｐゴシック"/>
              <a:ea typeface="ＭＳ Ｐゴシック"/>
            </a:rPr>
            <a:t>従たる事業所がある場合、主と従の事業所定員数を合算して定員規模を算定</a:t>
          </a:r>
        </a:p>
      </xdr:txBody>
    </xdr:sp>
    <xdr:clientData/>
  </xdr:twoCellAnchor>
  <xdr:twoCellAnchor>
    <xdr:from>
      <xdr:col>18</xdr:col>
      <xdr:colOff>0</xdr:colOff>
      <xdr:row>5</xdr:row>
      <xdr:rowOff>0</xdr:rowOff>
    </xdr:from>
    <xdr:to>
      <xdr:col>18</xdr:col>
      <xdr:colOff>499425</xdr:colOff>
      <xdr:row>6</xdr:row>
      <xdr:rowOff>532285</xdr:rowOff>
    </xdr:to>
    <xdr:sp macro="" textlink="">
      <xdr:nvSpPr>
        <xdr:cNvPr id="4" name="Text Box 40"/>
        <xdr:cNvSpPr txBox="1"/>
      </xdr:nvSpPr>
      <xdr:spPr bwMode="auto">
        <a:xfrm>
          <a:off x="10134600" y="762000"/>
          <a:ext cx="499425" cy="30368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000"/>
            </a:lnSpc>
          </a:pPr>
          <a:r>
            <a:rPr lang="ja-JP" altLang="en-US" sz="900" b="0" i="0" u="none" baseline="0">
              <a:solidFill>
                <a:srgbClr val="000000"/>
              </a:solidFill>
              <a:latin typeface="ＭＳ Ｐゴシック"/>
              <a:ea typeface="ＭＳ Ｐゴシック"/>
            </a:rPr>
            <a:t>サービス費（基本報酬）の定員区分は「定員規模（多機能）」を参照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18</xdr:row>
      <xdr:rowOff>0</xdr:rowOff>
    </xdr:from>
    <xdr:to>
      <xdr:col>16</xdr:col>
      <xdr:colOff>687</xdr:colOff>
      <xdr:row>19</xdr:row>
      <xdr:rowOff>493823</xdr:rowOff>
    </xdr:to>
    <xdr:sp macro="" textlink="">
      <xdr:nvSpPr>
        <xdr:cNvPr id="2" name="Text Box 40"/>
        <xdr:cNvSpPr txBox="1"/>
      </xdr:nvSpPr>
      <xdr:spPr bwMode="auto">
        <a:xfrm>
          <a:off x="8534400" y="3048000"/>
          <a:ext cx="534087" cy="303323"/>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000"/>
            </a:lnSpc>
          </a:pPr>
          <a:r>
            <a:rPr lang="ja-JP" altLang="en-US" sz="900" b="0" i="0" u="none" baseline="0">
              <a:solidFill>
                <a:srgbClr val="000000"/>
              </a:solidFill>
              <a:latin typeface="ＭＳ Ｐゴシック"/>
              <a:ea typeface="ＭＳ Ｐゴシック"/>
            </a:rPr>
            <a:t>多機能型ではない単独事業所については、単独事業所としての定員規模を表示</a:t>
          </a:r>
        </a:p>
      </xdr:txBody>
    </xdr:sp>
    <xdr:clientData/>
  </xdr:twoCellAnchor>
  <xdr:twoCellAnchor>
    <xdr:from>
      <xdr:col>14</xdr:col>
      <xdr:colOff>0</xdr:colOff>
      <xdr:row>18</xdr:row>
      <xdr:rowOff>0</xdr:rowOff>
    </xdr:from>
    <xdr:to>
      <xdr:col>14</xdr:col>
      <xdr:colOff>722575</xdr:colOff>
      <xdr:row>19</xdr:row>
      <xdr:rowOff>493823</xdr:rowOff>
    </xdr:to>
    <xdr:sp macro="" textlink="">
      <xdr:nvSpPr>
        <xdr:cNvPr id="3" name="Text Box 40"/>
        <xdr:cNvSpPr txBox="1"/>
      </xdr:nvSpPr>
      <xdr:spPr bwMode="auto">
        <a:xfrm>
          <a:off x="8001000" y="3048000"/>
          <a:ext cx="532075" cy="303323"/>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000"/>
            </a:lnSpc>
          </a:pPr>
          <a:r>
            <a:rPr lang="ja-JP" altLang="en-US" sz="900" b="0" i="0" u="none" baseline="0">
              <a:solidFill>
                <a:srgbClr val="000000"/>
              </a:solidFill>
              <a:latin typeface="ＭＳ Ｐゴシック"/>
              <a:ea typeface="ＭＳ Ｐゴシック"/>
            </a:rPr>
            <a:t>従たる事業所がある場合、主と従の事業所定員数を合算して定員規模を算定</a:t>
          </a:r>
        </a:p>
      </xdr:txBody>
    </xdr:sp>
    <xdr:clientData/>
  </xdr:twoCellAnchor>
  <xdr:twoCellAnchor>
    <xdr:from>
      <xdr:col>22</xdr:col>
      <xdr:colOff>0</xdr:colOff>
      <xdr:row>18</xdr:row>
      <xdr:rowOff>0</xdr:rowOff>
    </xdr:from>
    <xdr:to>
      <xdr:col>23</xdr:col>
      <xdr:colOff>16351</xdr:colOff>
      <xdr:row>19</xdr:row>
      <xdr:rowOff>530215</xdr:rowOff>
    </xdr:to>
    <xdr:sp macro="" textlink="">
      <xdr:nvSpPr>
        <xdr:cNvPr id="4" name="Text Box 40"/>
        <xdr:cNvSpPr txBox="1"/>
      </xdr:nvSpPr>
      <xdr:spPr bwMode="auto">
        <a:xfrm>
          <a:off x="12268200" y="3048000"/>
          <a:ext cx="549751" cy="30161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000"/>
            </a:lnSpc>
          </a:pPr>
          <a:r>
            <a:rPr lang="ja-JP" altLang="en-US" sz="900" b="0" i="0" u="none" baseline="0">
              <a:solidFill>
                <a:srgbClr val="000000"/>
              </a:solidFill>
              <a:latin typeface="ＭＳ Ｐゴシック"/>
              <a:ea typeface="ＭＳ Ｐゴシック"/>
            </a:rPr>
            <a:t>重度者支援体制加算の定員区分は「定員規模（単独）」を参照</a:t>
          </a:r>
        </a:p>
      </xdr:txBody>
    </xdr:sp>
    <xdr:clientData/>
  </xdr:twoCellAnchor>
  <xdr:twoCellAnchor>
    <xdr:from>
      <xdr:col>18</xdr:col>
      <xdr:colOff>0</xdr:colOff>
      <xdr:row>18</xdr:row>
      <xdr:rowOff>0</xdr:rowOff>
    </xdr:from>
    <xdr:to>
      <xdr:col>18</xdr:col>
      <xdr:colOff>584166</xdr:colOff>
      <xdr:row>19</xdr:row>
      <xdr:rowOff>530215</xdr:rowOff>
    </xdr:to>
    <xdr:sp macro="" textlink="">
      <xdr:nvSpPr>
        <xdr:cNvPr id="5" name="Text Box 40"/>
        <xdr:cNvSpPr txBox="1"/>
      </xdr:nvSpPr>
      <xdr:spPr bwMode="auto">
        <a:xfrm>
          <a:off x="10134600" y="3048000"/>
          <a:ext cx="536541" cy="30161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900"/>
            </a:lnSpc>
          </a:pPr>
          <a:r>
            <a:rPr lang="ja-JP" altLang="en-US" sz="900" b="0" i="0" u="none" baseline="0">
              <a:solidFill>
                <a:srgbClr val="000000"/>
              </a:solidFill>
              <a:latin typeface="ＭＳ Ｐゴシック"/>
              <a:ea typeface="ＭＳ Ｐゴシック"/>
            </a:rPr>
            <a:t>サービス費（基本報酬）の定員区分は「定員規模（多機能）」を参照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38100</xdr:colOff>
      <xdr:row>26</xdr:row>
      <xdr:rowOff>196850</xdr:rowOff>
    </xdr:from>
    <xdr:to>
      <xdr:col>13</xdr:col>
      <xdr:colOff>39500</xdr:colOff>
      <xdr:row>51</xdr:row>
      <xdr:rowOff>79714</xdr:rowOff>
    </xdr:to>
    <xdr:sp macro="" textlink="">
      <xdr:nvSpPr>
        <xdr:cNvPr id="2" name="Text Box 40"/>
        <xdr:cNvSpPr txBox="1"/>
      </xdr:nvSpPr>
      <xdr:spPr bwMode="auto">
        <a:xfrm>
          <a:off x="6972300" y="4111625"/>
          <a:ext cx="534800" cy="3740489"/>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pPr>
          <a:r>
            <a:rPr lang="ja-JP" altLang="en-US" sz="900" b="0" i="0" u="none" baseline="0">
              <a:solidFill>
                <a:srgbClr val="000000"/>
              </a:solidFill>
              <a:latin typeface="ＭＳ Ｐゴシック"/>
              <a:ea typeface="ＭＳ Ｐゴシック"/>
            </a:rPr>
            <a:t>多機能型ではない単独事業所については、単独事業所としての定員規模を表示</a:t>
          </a:r>
        </a:p>
      </xdr:txBody>
    </xdr:sp>
    <xdr:clientData/>
  </xdr:twoCellAnchor>
  <xdr:twoCellAnchor>
    <xdr:from>
      <xdr:col>15</xdr:col>
      <xdr:colOff>33020</xdr:colOff>
      <xdr:row>26</xdr:row>
      <xdr:rowOff>190500</xdr:rowOff>
    </xdr:from>
    <xdr:to>
      <xdr:col>15</xdr:col>
      <xdr:colOff>587481</xdr:colOff>
      <xdr:row>51</xdr:row>
      <xdr:rowOff>79715</xdr:rowOff>
    </xdr:to>
    <xdr:sp macro="" textlink="">
      <xdr:nvSpPr>
        <xdr:cNvPr id="3" name="Text Box 40"/>
        <xdr:cNvSpPr txBox="1"/>
      </xdr:nvSpPr>
      <xdr:spPr bwMode="auto">
        <a:xfrm>
          <a:off x="8567420" y="4114800"/>
          <a:ext cx="497311" cy="373731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900"/>
            </a:lnSpc>
          </a:pPr>
          <a:r>
            <a:rPr lang="ja-JP" altLang="en-US" sz="900" b="0" i="0" u="none" baseline="0">
              <a:solidFill>
                <a:srgbClr val="000000"/>
              </a:solidFill>
              <a:latin typeface="ＭＳ Ｐゴシック"/>
              <a:ea typeface="ＭＳ Ｐゴシック"/>
            </a:rPr>
            <a:t>従たる事業所がある場合、主と従の事業所定員数を合算して定員規模を算定</a:t>
          </a:r>
        </a:p>
      </xdr:txBody>
    </xdr:sp>
    <xdr:clientData/>
  </xdr:twoCellAnchor>
  <xdr:twoCellAnchor>
    <xdr:from>
      <xdr:col>17</xdr:col>
      <xdr:colOff>12701</xdr:colOff>
      <xdr:row>26</xdr:row>
      <xdr:rowOff>12700</xdr:rowOff>
    </xdr:from>
    <xdr:to>
      <xdr:col>17</xdr:col>
      <xdr:colOff>572148</xdr:colOff>
      <xdr:row>50</xdr:row>
      <xdr:rowOff>534386</xdr:rowOff>
    </xdr:to>
    <xdr:sp macro="" textlink="">
      <xdr:nvSpPr>
        <xdr:cNvPr id="4" name="Text Box 40"/>
        <xdr:cNvSpPr txBox="1"/>
      </xdr:nvSpPr>
      <xdr:spPr bwMode="auto">
        <a:xfrm>
          <a:off x="9613901" y="3975100"/>
          <a:ext cx="521347" cy="3798286"/>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000"/>
            </a:lnSpc>
          </a:pPr>
          <a:r>
            <a:rPr lang="ja-JP" altLang="en-US" sz="900" b="0" i="0" u="none" baseline="0">
              <a:solidFill>
                <a:srgbClr val="000000"/>
              </a:solidFill>
              <a:latin typeface="ＭＳ Ｐゴシック"/>
              <a:ea typeface="ＭＳ Ｐゴシック"/>
            </a:rPr>
            <a:t>サービス費（基本報酬）の定員区分は「定員規模（多機能）」を参照</a:t>
          </a:r>
        </a:p>
      </xdr:txBody>
    </xdr:sp>
    <xdr:clientData/>
  </xdr:twoCellAnchor>
  <xdr:twoCellAnchor>
    <xdr:from>
      <xdr:col>21</xdr:col>
      <xdr:colOff>0</xdr:colOff>
      <xdr:row>26</xdr:row>
      <xdr:rowOff>0</xdr:rowOff>
    </xdr:from>
    <xdr:to>
      <xdr:col>25</xdr:col>
      <xdr:colOff>2506</xdr:colOff>
      <xdr:row>27</xdr:row>
      <xdr:rowOff>536960</xdr:rowOff>
    </xdr:to>
    <xdr:sp macro="" textlink="">
      <xdr:nvSpPr>
        <xdr:cNvPr id="5" name="Text Box 40"/>
        <xdr:cNvSpPr txBox="1"/>
      </xdr:nvSpPr>
      <xdr:spPr bwMode="auto">
        <a:xfrm>
          <a:off x="11734800" y="3962400"/>
          <a:ext cx="2136106" cy="30836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900"/>
            </a:lnSpc>
          </a:pPr>
          <a:r>
            <a:rPr lang="ja-JP" altLang="en-US" sz="900" b="0" i="0" u="none" baseline="0">
              <a:solidFill>
                <a:srgbClr val="000000"/>
              </a:solidFill>
              <a:latin typeface="ＭＳ Ｐゴシック"/>
              <a:ea typeface="ＭＳ Ｐゴシック"/>
            </a:rPr>
            <a:t>重度者支援体制加算の定員区分は「定員規模（単独）」を参照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M16"/>
  <sheetViews>
    <sheetView tabSelected="1" view="pageBreakPreview" zoomScaleNormal="80" zoomScaleSheetLayoutView="100" workbookViewId="0">
      <pane xSplit="6" ySplit="1" topLeftCell="G2" activePane="bottomRight" state="frozen"/>
      <selection sqref="A1:XFD1048576"/>
      <selection pane="topRight" sqref="A1:XFD1048576"/>
      <selection pane="bottomLeft" sqref="A1:XFD1048576"/>
      <selection pane="bottomRight" activeCell="G2" sqref="G2"/>
    </sheetView>
  </sheetViews>
  <sheetFormatPr defaultColWidth="7" defaultRowHeight="18" customHeight="1" x14ac:dyDescent="0.15"/>
  <cols>
    <col min="1" max="1" width="11.625" style="109" bestFit="1" customWidth="1"/>
    <col min="2" max="2" width="11.625" style="110" bestFit="1" customWidth="1"/>
    <col min="3" max="3" width="15.125" style="110" bestFit="1" customWidth="1"/>
    <col min="4" max="4" width="13.375" style="110" bestFit="1" customWidth="1"/>
    <col min="5" max="5" width="22.375" style="97" bestFit="1" customWidth="1"/>
    <col min="6" max="6" width="31.25" style="97" bestFit="1" customWidth="1"/>
    <col min="7" max="7" width="17" style="97" bestFit="1" customWidth="1"/>
    <col min="8" max="8" width="31.25" style="97" bestFit="1" customWidth="1"/>
    <col min="9" max="9" width="13.375" style="97" bestFit="1" customWidth="1"/>
    <col min="10" max="10" width="15.125" style="97" bestFit="1" customWidth="1"/>
    <col min="11" max="11" width="29.375" style="97" bestFit="1" customWidth="1"/>
    <col min="12" max="12" width="34.125" style="97" bestFit="1" customWidth="1"/>
    <col min="13" max="13" width="10" style="97" bestFit="1" customWidth="1"/>
    <col min="14" max="14" width="33" style="97" bestFit="1" customWidth="1"/>
    <col min="15" max="15" width="58.25" style="97" bestFit="1" customWidth="1"/>
    <col min="16" max="16" width="6.75" style="112" bestFit="1" customWidth="1"/>
    <col min="17" max="17" width="10" style="97" bestFit="1" customWidth="1"/>
    <col min="18" max="18" width="61.875" style="97" bestFit="1" customWidth="1"/>
    <col min="19" max="19" width="63.625" style="97" bestFit="1" customWidth="1"/>
    <col min="20" max="20" width="13.375" style="97" bestFit="1" customWidth="1"/>
    <col min="21" max="21" width="22.25" style="97" bestFit="1" customWidth="1"/>
    <col min="22" max="22" width="54.625" style="97" bestFit="1" customWidth="1"/>
    <col min="23" max="23" width="22.375" style="97" bestFit="1" customWidth="1"/>
    <col min="24" max="24" width="60" style="97" bestFit="1" customWidth="1"/>
    <col min="25" max="26" width="23.375" style="97" bestFit="1" customWidth="1"/>
    <col min="27" max="27" width="31.375" style="97" bestFit="1" customWidth="1"/>
    <col min="28" max="28" width="22.375" style="97" bestFit="1" customWidth="1"/>
    <col min="29" max="29" width="17" style="97" bestFit="1" customWidth="1"/>
    <col min="30" max="30" width="13.375" style="97" bestFit="1" customWidth="1"/>
    <col min="31" max="31" width="10" style="97" bestFit="1" customWidth="1"/>
    <col min="32" max="32" width="17" style="97" bestFit="1" customWidth="1"/>
    <col min="33" max="33" width="58.25" style="97" bestFit="1" customWidth="1"/>
    <col min="34" max="34" width="26" style="97" bestFit="1" customWidth="1"/>
    <col min="35" max="35" width="31.375" style="97" bestFit="1" customWidth="1"/>
    <col min="36" max="36" width="36.875" style="97" bestFit="1" customWidth="1"/>
    <col min="37" max="39" width="22.375" style="97" bestFit="1" customWidth="1"/>
    <col min="40" max="16384" width="7" style="97"/>
  </cols>
  <sheetData>
    <row r="1" spans="1:39" ht="18" customHeight="1" x14ac:dyDescent="0.15">
      <c r="A1" s="92" t="s">
        <v>176</v>
      </c>
      <c r="B1" s="93" t="s">
        <v>1010</v>
      </c>
      <c r="C1" s="93" t="s">
        <v>1009</v>
      </c>
      <c r="D1" s="93" t="s">
        <v>1008</v>
      </c>
      <c r="E1" s="94" t="s">
        <v>187</v>
      </c>
      <c r="F1" s="94" t="s">
        <v>184</v>
      </c>
      <c r="G1" s="94" t="s">
        <v>1223</v>
      </c>
      <c r="H1" s="94" t="s">
        <v>1007</v>
      </c>
      <c r="I1" s="94" t="s">
        <v>1006</v>
      </c>
      <c r="J1" s="94" t="s">
        <v>1005</v>
      </c>
      <c r="K1" s="94" t="s">
        <v>185</v>
      </c>
      <c r="L1" s="94" t="s">
        <v>186</v>
      </c>
      <c r="M1" s="94" t="s">
        <v>402</v>
      </c>
      <c r="N1" s="95" t="s">
        <v>564</v>
      </c>
      <c r="O1" s="95" t="s">
        <v>1004</v>
      </c>
      <c r="P1" s="96" t="s">
        <v>400</v>
      </c>
      <c r="Q1" s="95" t="s">
        <v>1003</v>
      </c>
      <c r="R1" s="95" t="s">
        <v>1002</v>
      </c>
      <c r="S1" s="95" t="s">
        <v>1001</v>
      </c>
      <c r="T1" s="95" t="s">
        <v>1000</v>
      </c>
      <c r="U1" s="95" t="s">
        <v>999</v>
      </c>
      <c r="V1" s="95" t="s">
        <v>998</v>
      </c>
      <c r="W1" s="95" t="s">
        <v>393</v>
      </c>
      <c r="X1" s="95" t="s">
        <v>997</v>
      </c>
      <c r="Y1" s="95" t="s">
        <v>996</v>
      </c>
      <c r="Z1" s="94" t="s">
        <v>995</v>
      </c>
      <c r="AA1" s="95" t="s">
        <v>994</v>
      </c>
      <c r="AB1" s="95" t="s">
        <v>993</v>
      </c>
      <c r="AC1" s="95" t="s">
        <v>389</v>
      </c>
      <c r="AD1" s="95" t="s">
        <v>992</v>
      </c>
      <c r="AE1" s="95" t="s">
        <v>386</v>
      </c>
      <c r="AF1" s="95" t="s">
        <v>991</v>
      </c>
      <c r="AG1" s="94" t="s">
        <v>990</v>
      </c>
      <c r="AH1" s="95" t="s">
        <v>989</v>
      </c>
      <c r="AI1" s="95" t="s">
        <v>988</v>
      </c>
      <c r="AJ1" s="95" t="s">
        <v>987</v>
      </c>
      <c r="AK1" s="94" t="s">
        <v>863</v>
      </c>
      <c r="AL1" s="94" t="s">
        <v>42</v>
      </c>
      <c r="AM1" s="94" t="s">
        <v>43</v>
      </c>
    </row>
    <row r="2" spans="1:39" ht="18" customHeight="1" x14ac:dyDescent="0.15">
      <c r="A2" s="98">
        <v>2410100081</v>
      </c>
      <c r="B2" s="99">
        <v>41000</v>
      </c>
      <c r="C2" s="100">
        <v>45383</v>
      </c>
      <c r="D2" s="100">
        <f t="shared" ref="D2:D9" si="0">DATE(YEAR(MAX(B2:C2))+6, MONTH(MAX(B2:C2)), DAY(MAX(B2:C2)))-1</f>
        <v>47573</v>
      </c>
      <c r="E2" s="101" t="s">
        <v>909</v>
      </c>
      <c r="F2" s="101" t="s">
        <v>744</v>
      </c>
      <c r="G2" s="101" t="s">
        <v>986</v>
      </c>
      <c r="H2" s="102" t="s">
        <v>742</v>
      </c>
      <c r="I2" s="103" t="s">
        <v>985</v>
      </c>
      <c r="J2" s="101" t="s">
        <v>984</v>
      </c>
      <c r="K2" s="102" t="s">
        <v>738</v>
      </c>
      <c r="L2" s="102" t="s">
        <v>983</v>
      </c>
      <c r="M2" s="102" t="s">
        <v>474</v>
      </c>
      <c r="N2" s="101" t="s">
        <v>735</v>
      </c>
      <c r="O2" s="102" t="s">
        <v>982</v>
      </c>
      <c r="P2" s="98">
        <v>20</v>
      </c>
      <c r="Q2" s="101"/>
      <c r="R2" s="102" t="s">
        <v>345</v>
      </c>
      <c r="S2" s="101" t="s">
        <v>358</v>
      </c>
      <c r="T2" s="101" t="s">
        <v>26</v>
      </c>
      <c r="U2" s="101" t="s">
        <v>947</v>
      </c>
      <c r="V2" s="102" t="s">
        <v>13</v>
      </c>
      <c r="W2" s="102" t="s">
        <v>368</v>
      </c>
      <c r="X2" s="102" t="s">
        <v>0</v>
      </c>
      <c r="Y2" s="102" t="s">
        <v>0</v>
      </c>
      <c r="Z2" s="102" t="s">
        <v>13</v>
      </c>
      <c r="AA2" s="102" t="s">
        <v>13</v>
      </c>
      <c r="AB2" s="102" t="s">
        <v>26</v>
      </c>
      <c r="AC2" s="102" t="s">
        <v>172</v>
      </c>
      <c r="AD2" s="102" t="s">
        <v>0</v>
      </c>
      <c r="AE2" s="102" t="s">
        <v>40</v>
      </c>
      <c r="AF2" s="101" t="s">
        <v>0</v>
      </c>
      <c r="AG2" s="102" t="s">
        <v>13</v>
      </c>
      <c r="AH2" s="102" t="s">
        <v>0</v>
      </c>
      <c r="AI2" s="102" t="s">
        <v>0</v>
      </c>
      <c r="AJ2" s="102" t="s">
        <v>147</v>
      </c>
      <c r="AK2" s="102" t="s">
        <v>807</v>
      </c>
      <c r="AL2" s="102" t="s">
        <v>816</v>
      </c>
      <c r="AM2" s="102" t="s">
        <v>816</v>
      </c>
    </row>
    <row r="3" spans="1:39" ht="18" customHeight="1" x14ac:dyDescent="0.15">
      <c r="A3" s="104">
        <v>2410100123</v>
      </c>
      <c r="B3" s="99">
        <v>40878</v>
      </c>
      <c r="C3" s="99">
        <v>45261</v>
      </c>
      <c r="D3" s="99">
        <f t="shared" si="0"/>
        <v>47452</v>
      </c>
      <c r="E3" s="101" t="s">
        <v>909</v>
      </c>
      <c r="F3" s="101" t="s">
        <v>981</v>
      </c>
      <c r="G3" s="102" t="s">
        <v>980</v>
      </c>
      <c r="H3" s="102" t="s">
        <v>979</v>
      </c>
      <c r="I3" s="102" t="s">
        <v>978</v>
      </c>
      <c r="J3" s="102" t="s">
        <v>977</v>
      </c>
      <c r="K3" s="101" t="s">
        <v>976</v>
      </c>
      <c r="L3" s="101" t="s">
        <v>975</v>
      </c>
      <c r="M3" s="102"/>
      <c r="N3" s="101" t="s">
        <v>414</v>
      </c>
      <c r="O3" s="102" t="s">
        <v>911</v>
      </c>
      <c r="P3" s="98">
        <v>20</v>
      </c>
      <c r="Q3" s="101"/>
      <c r="R3" s="102" t="s">
        <v>345</v>
      </c>
      <c r="S3" s="102" t="s">
        <v>345</v>
      </c>
      <c r="T3" s="101" t="s">
        <v>26</v>
      </c>
      <c r="U3" s="102" t="s">
        <v>947</v>
      </c>
      <c r="V3" s="102" t="s">
        <v>13</v>
      </c>
      <c r="W3" s="102" t="s">
        <v>368</v>
      </c>
      <c r="X3" s="102" t="s">
        <v>0</v>
      </c>
      <c r="Y3" s="102" t="s">
        <v>0</v>
      </c>
      <c r="Z3" s="102" t="s">
        <v>411</v>
      </c>
      <c r="AA3" s="102" t="s">
        <v>13</v>
      </c>
      <c r="AB3" s="102" t="s">
        <v>26</v>
      </c>
      <c r="AC3" s="102" t="s">
        <v>172</v>
      </c>
      <c r="AD3" s="102" t="s">
        <v>0</v>
      </c>
      <c r="AE3" s="102" t="s">
        <v>41</v>
      </c>
      <c r="AF3" s="101" t="s">
        <v>974</v>
      </c>
      <c r="AG3" s="102" t="s">
        <v>13</v>
      </c>
      <c r="AH3" s="102" t="s">
        <v>40</v>
      </c>
      <c r="AI3" s="102" t="s">
        <v>40</v>
      </c>
      <c r="AJ3" s="102" t="s">
        <v>170</v>
      </c>
      <c r="AK3" s="102" t="s">
        <v>807</v>
      </c>
      <c r="AL3" s="102" t="s">
        <v>816</v>
      </c>
      <c r="AM3" s="102" t="s">
        <v>807</v>
      </c>
    </row>
    <row r="4" spans="1:39" ht="18" customHeight="1" x14ac:dyDescent="0.15">
      <c r="A4" s="105">
        <v>2410100339</v>
      </c>
      <c r="B4" s="99">
        <v>42491</v>
      </c>
      <c r="C4" s="99">
        <v>44682</v>
      </c>
      <c r="D4" s="99">
        <f t="shared" si="0"/>
        <v>46873</v>
      </c>
      <c r="E4" s="102" t="s">
        <v>909</v>
      </c>
      <c r="F4" s="101" t="s">
        <v>726</v>
      </c>
      <c r="G4" s="101" t="s">
        <v>973</v>
      </c>
      <c r="H4" s="102" t="s">
        <v>972</v>
      </c>
      <c r="I4" s="102" t="s">
        <v>971</v>
      </c>
      <c r="J4" s="102" t="s">
        <v>970</v>
      </c>
      <c r="K4" s="101" t="s">
        <v>257</v>
      </c>
      <c r="L4" s="101" t="s">
        <v>969</v>
      </c>
      <c r="M4" s="102" t="s">
        <v>474</v>
      </c>
      <c r="N4" s="106" t="s">
        <v>968</v>
      </c>
      <c r="O4" s="102" t="s">
        <v>900</v>
      </c>
      <c r="P4" s="98">
        <v>20</v>
      </c>
      <c r="Q4" s="101"/>
      <c r="R4" s="102" t="s">
        <v>345</v>
      </c>
      <c r="S4" s="101" t="s">
        <v>544</v>
      </c>
      <c r="T4" s="101" t="s">
        <v>26</v>
      </c>
      <c r="U4" s="102" t="s">
        <v>967</v>
      </c>
      <c r="V4" s="102" t="s">
        <v>138</v>
      </c>
      <c r="W4" s="101" t="s">
        <v>46</v>
      </c>
      <c r="X4" s="102" t="s">
        <v>40</v>
      </c>
      <c r="Y4" s="102" t="s">
        <v>0</v>
      </c>
      <c r="Z4" s="102" t="s">
        <v>0</v>
      </c>
      <c r="AA4" s="101" t="s">
        <v>13</v>
      </c>
      <c r="AB4" s="101" t="s">
        <v>13</v>
      </c>
      <c r="AC4" s="101" t="s">
        <v>170</v>
      </c>
      <c r="AD4" s="102" t="s">
        <v>0</v>
      </c>
      <c r="AE4" s="102" t="s">
        <v>40</v>
      </c>
      <c r="AF4" s="101" t="s">
        <v>0</v>
      </c>
      <c r="AG4" s="102" t="s">
        <v>13</v>
      </c>
      <c r="AH4" s="102" t="s">
        <v>40</v>
      </c>
      <c r="AI4" s="102" t="s">
        <v>147</v>
      </c>
      <c r="AJ4" s="102" t="s">
        <v>170</v>
      </c>
      <c r="AK4" s="102" t="s">
        <v>807</v>
      </c>
      <c r="AL4" s="102" t="s">
        <v>807</v>
      </c>
      <c r="AM4" s="102" t="s">
        <v>816</v>
      </c>
    </row>
    <row r="5" spans="1:39" ht="18" customHeight="1" x14ac:dyDescent="0.15">
      <c r="A5" s="105">
        <v>2410100354</v>
      </c>
      <c r="B5" s="99">
        <v>41730</v>
      </c>
      <c r="C5" s="99">
        <v>43922</v>
      </c>
      <c r="D5" s="99">
        <f t="shared" si="0"/>
        <v>46112</v>
      </c>
      <c r="E5" s="102" t="s">
        <v>909</v>
      </c>
      <c r="F5" s="102" t="s">
        <v>966</v>
      </c>
      <c r="G5" s="102" t="s">
        <v>965</v>
      </c>
      <c r="H5" s="102" t="s">
        <v>964</v>
      </c>
      <c r="I5" s="102" t="s">
        <v>963</v>
      </c>
      <c r="J5" s="102" t="s">
        <v>962</v>
      </c>
      <c r="K5" s="102" t="s">
        <v>961</v>
      </c>
      <c r="L5" s="102" t="s">
        <v>960</v>
      </c>
      <c r="M5" s="102"/>
      <c r="N5" s="102" t="s">
        <v>959</v>
      </c>
      <c r="O5" s="102" t="s">
        <v>900</v>
      </c>
      <c r="P5" s="98">
        <v>20</v>
      </c>
      <c r="Q5" s="102"/>
      <c r="R5" s="102" t="s">
        <v>345</v>
      </c>
      <c r="S5" s="102" t="s">
        <v>345</v>
      </c>
      <c r="T5" s="101" t="s">
        <v>26</v>
      </c>
      <c r="U5" s="101" t="s">
        <v>958</v>
      </c>
      <c r="V5" s="102" t="s">
        <v>138</v>
      </c>
      <c r="W5" s="102" t="s">
        <v>46</v>
      </c>
      <c r="X5" s="102" t="s">
        <v>0</v>
      </c>
      <c r="Y5" s="102" t="s">
        <v>0</v>
      </c>
      <c r="Z5" s="102" t="s">
        <v>411</v>
      </c>
      <c r="AA5" s="102" t="s">
        <v>13</v>
      </c>
      <c r="AB5" s="102" t="s">
        <v>13</v>
      </c>
      <c r="AC5" s="102" t="s">
        <v>170</v>
      </c>
      <c r="AD5" s="102" t="s">
        <v>13</v>
      </c>
      <c r="AE5" s="102" t="s">
        <v>41</v>
      </c>
      <c r="AF5" s="101" t="s">
        <v>957</v>
      </c>
      <c r="AG5" s="102" t="s">
        <v>13</v>
      </c>
      <c r="AH5" s="102" t="s">
        <v>956</v>
      </c>
      <c r="AI5" s="102" t="s">
        <v>808</v>
      </c>
      <c r="AJ5" s="102" t="s">
        <v>170</v>
      </c>
      <c r="AK5" s="102" t="s">
        <v>816</v>
      </c>
      <c r="AL5" s="102" t="s">
        <v>816</v>
      </c>
      <c r="AM5" s="102" t="s">
        <v>816</v>
      </c>
    </row>
    <row r="6" spans="1:39" ht="18" customHeight="1" x14ac:dyDescent="0.15">
      <c r="A6" s="98">
        <v>2410100735</v>
      </c>
      <c r="B6" s="99">
        <v>42552</v>
      </c>
      <c r="C6" s="99">
        <v>44743</v>
      </c>
      <c r="D6" s="99">
        <f t="shared" si="0"/>
        <v>46934</v>
      </c>
      <c r="E6" s="102" t="s">
        <v>909</v>
      </c>
      <c r="F6" s="107" t="s">
        <v>955</v>
      </c>
      <c r="G6" s="107" t="s">
        <v>954</v>
      </c>
      <c r="H6" s="102" t="s">
        <v>953</v>
      </c>
      <c r="I6" s="107" t="s">
        <v>952</v>
      </c>
      <c r="J6" s="107" t="s">
        <v>951</v>
      </c>
      <c r="K6" s="107" t="s">
        <v>950</v>
      </c>
      <c r="L6" s="107" t="s">
        <v>949</v>
      </c>
      <c r="M6" s="102"/>
      <c r="N6" s="102" t="s">
        <v>342</v>
      </c>
      <c r="O6" s="102" t="s">
        <v>948</v>
      </c>
      <c r="P6" s="98">
        <v>10</v>
      </c>
      <c r="Q6" s="102"/>
      <c r="R6" s="102" t="s">
        <v>345</v>
      </c>
      <c r="S6" s="102" t="s">
        <v>939</v>
      </c>
      <c r="T6" s="101" t="s">
        <v>13</v>
      </c>
      <c r="U6" s="102" t="s">
        <v>947</v>
      </c>
      <c r="V6" s="102" t="s">
        <v>13</v>
      </c>
      <c r="W6" s="102" t="s">
        <v>13</v>
      </c>
      <c r="X6" s="102" t="s">
        <v>40</v>
      </c>
      <c r="Y6" s="102" t="s">
        <v>0</v>
      </c>
      <c r="Z6" s="101" t="s">
        <v>13</v>
      </c>
      <c r="AA6" s="102" t="s">
        <v>13</v>
      </c>
      <c r="AB6" s="102" t="s">
        <v>13</v>
      </c>
      <c r="AC6" s="102" t="s">
        <v>170</v>
      </c>
      <c r="AD6" s="102" t="s">
        <v>13</v>
      </c>
      <c r="AE6" s="102" t="s">
        <v>40</v>
      </c>
      <c r="AF6" s="101" t="s">
        <v>0</v>
      </c>
      <c r="AG6" s="102" t="s">
        <v>13</v>
      </c>
      <c r="AH6" s="102" t="s">
        <v>40</v>
      </c>
      <c r="AI6" s="102" t="s">
        <v>130</v>
      </c>
      <c r="AJ6" s="102" t="s">
        <v>170</v>
      </c>
      <c r="AK6" s="102" t="s">
        <v>816</v>
      </c>
      <c r="AL6" s="102" t="s">
        <v>816</v>
      </c>
      <c r="AM6" s="102" t="s">
        <v>816</v>
      </c>
    </row>
    <row r="7" spans="1:39" ht="18" customHeight="1" x14ac:dyDescent="0.15">
      <c r="A7" s="98">
        <v>2410100792</v>
      </c>
      <c r="B7" s="99">
        <v>43891</v>
      </c>
      <c r="C7" s="99">
        <v>45170</v>
      </c>
      <c r="D7" s="99">
        <f t="shared" si="0"/>
        <v>47361</v>
      </c>
      <c r="E7" s="102" t="s">
        <v>909</v>
      </c>
      <c r="F7" s="107" t="s">
        <v>946</v>
      </c>
      <c r="G7" s="107" t="s">
        <v>945</v>
      </c>
      <c r="H7" s="102" t="s">
        <v>944</v>
      </c>
      <c r="I7" s="107" t="s">
        <v>943</v>
      </c>
      <c r="J7" s="107" t="s">
        <v>811</v>
      </c>
      <c r="K7" s="107" t="s">
        <v>670</v>
      </c>
      <c r="L7" s="107" t="s">
        <v>942</v>
      </c>
      <c r="M7" s="102" t="s">
        <v>474</v>
      </c>
      <c r="N7" s="102" t="s">
        <v>941</v>
      </c>
      <c r="O7" s="102" t="s">
        <v>940</v>
      </c>
      <c r="P7" s="98">
        <v>6</v>
      </c>
      <c r="Q7" s="102"/>
      <c r="R7" s="102" t="s">
        <v>345</v>
      </c>
      <c r="S7" s="102" t="s">
        <v>939</v>
      </c>
      <c r="T7" s="101" t="s">
        <v>13</v>
      </c>
      <c r="U7" s="102" t="s">
        <v>938</v>
      </c>
      <c r="V7" s="102" t="s">
        <v>937</v>
      </c>
      <c r="W7" s="102" t="s">
        <v>46</v>
      </c>
      <c r="X7" s="102" t="s">
        <v>13</v>
      </c>
      <c r="Y7" s="102" t="s">
        <v>0</v>
      </c>
      <c r="Z7" s="101" t="s">
        <v>13</v>
      </c>
      <c r="AA7" s="102" t="s">
        <v>13</v>
      </c>
      <c r="AB7" s="102" t="s">
        <v>13</v>
      </c>
      <c r="AC7" s="102" t="s">
        <v>170</v>
      </c>
      <c r="AD7" s="102" t="s">
        <v>411</v>
      </c>
      <c r="AE7" s="102" t="s">
        <v>40</v>
      </c>
      <c r="AF7" s="101" t="s">
        <v>0</v>
      </c>
      <c r="AG7" s="102" t="s">
        <v>13</v>
      </c>
      <c r="AH7" s="102" t="s">
        <v>138</v>
      </c>
      <c r="AI7" s="102" t="s">
        <v>138</v>
      </c>
      <c r="AJ7" s="102" t="s">
        <v>170</v>
      </c>
      <c r="AK7" s="102" t="s">
        <v>936</v>
      </c>
      <c r="AL7" s="102" t="s">
        <v>807</v>
      </c>
      <c r="AM7" s="102" t="s">
        <v>936</v>
      </c>
    </row>
    <row r="8" spans="1:39" ht="18" customHeight="1" x14ac:dyDescent="0.15">
      <c r="A8" s="98">
        <v>2410101097</v>
      </c>
      <c r="B8" s="99">
        <v>43983</v>
      </c>
      <c r="C8" s="99"/>
      <c r="D8" s="99">
        <f t="shared" si="0"/>
        <v>46173</v>
      </c>
      <c r="E8" s="102" t="s">
        <v>909</v>
      </c>
      <c r="F8" s="107" t="s">
        <v>935</v>
      </c>
      <c r="G8" s="107" t="s">
        <v>934</v>
      </c>
      <c r="H8" s="102" t="s">
        <v>933</v>
      </c>
      <c r="I8" s="107" t="s">
        <v>932</v>
      </c>
      <c r="J8" s="107" t="s">
        <v>931</v>
      </c>
      <c r="K8" s="108" t="s">
        <v>930</v>
      </c>
      <c r="L8" s="108" t="s">
        <v>929</v>
      </c>
      <c r="M8" s="102" t="s">
        <v>474</v>
      </c>
      <c r="N8" s="102" t="s">
        <v>342</v>
      </c>
      <c r="O8" s="102" t="s">
        <v>928</v>
      </c>
      <c r="P8" s="98">
        <v>8</v>
      </c>
      <c r="Q8" s="102"/>
      <c r="R8" s="102" t="s">
        <v>345</v>
      </c>
      <c r="S8" s="102" t="s">
        <v>345</v>
      </c>
      <c r="T8" s="101" t="s">
        <v>0</v>
      </c>
      <c r="U8" s="101" t="s">
        <v>927</v>
      </c>
      <c r="V8" s="101" t="s">
        <v>130</v>
      </c>
      <c r="W8" s="101" t="s">
        <v>0</v>
      </c>
      <c r="X8" s="101" t="s">
        <v>0</v>
      </c>
      <c r="Y8" s="101" t="s">
        <v>0</v>
      </c>
      <c r="Z8" s="101" t="s">
        <v>411</v>
      </c>
      <c r="AA8" s="101" t="s">
        <v>170</v>
      </c>
      <c r="AB8" s="101" t="s">
        <v>0</v>
      </c>
      <c r="AC8" s="101" t="s">
        <v>170</v>
      </c>
      <c r="AD8" s="101" t="s">
        <v>0</v>
      </c>
      <c r="AE8" s="102" t="s">
        <v>138</v>
      </c>
      <c r="AF8" s="101" t="s">
        <v>170</v>
      </c>
      <c r="AG8" s="102" t="s">
        <v>0</v>
      </c>
      <c r="AH8" s="102" t="s">
        <v>138</v>
      </c>
      <c r="AI8" s="102" t="s">
        <v>0</v>
      </c>
      <c r="AJ8" s="102" t="s">
        <v>170</v>
      </c>
      <c r="AK8" s="102" t="s">
        <v>816</v>
      </c>
      <c r="AL8" s="102" t="s">
        <v>807</v>
      </c>
      <c r="AM8" s="102" t="s">
        <v>816</v>
      </c>
    </row>
    <row r="9" spans="1:39" ht="18" customHeight="1" x14ac:dyDescent="0.15">
      <c r="A9" s="105">
        <v>2410101113</v>
      </c>
      <c r="B9" s="99">
        <v>44075</v>
      </c>
      <c r="C9" s="99"/>
      <c r="D9" s="99">
        <f t="shared" si="0"/>
        <v>46265</v>
      </c>
      <c r="E9" s="102" t="s">
        <v>909</v>
      </c>
      <c r="F9" s="102" t="s">
        <v>926</v>
      </c>
      <c r="G9" s="101" t="s">
        <v>925</v>
      </c>
      <c r="H9" s="102" t="s">
        <v>924</v>
      </c>
      <c r="I9" s="102" t="s">
        <v>923</v>
      </c>
      <c r="J9" s="102" t="s">
        <v>922</v>
      </c>
      <c r="K9" s="102" t="s">
        <v>921</v>
      </c>
      <c r="L9" s="102" t="s">
        <v>920</v>
      </c>
      <c r="M9" s="102" t="s">
        <v>499</v>
      </c>
      <c r="N9" s="102" t="s">
        <v>342</v>
      </c>
      <c r="O9" s="102" t="s">
        <v>919</v>
      </c>
      <c r="P9" s="98">
        <v>10</v>
      </c>
      <c r="Q9" s="101"/>
      <c r="R9" s="102" t="s">
        <v>345</v>
      </c>
      <c r="S9" s="102" t="s">
        <v>358</v>
      </c>
      <c r="T9" s="101" t="s">
        <v>26</v>
      </c>
      <c r="U9" s="102" t="s">
        <v>899</v>
      </c>
      <c r="V9" s="102" t="s">
        <v>0</v>
      </c>
      <c r="W9" s="102" t="s">
        <v>0</v>
      </c>
      <c r="X9" s="102" t="s">
        <v>138</v>
      </c>
      <c r="Y9" s="102" t="s">
        <v>0</v>
      </c>
      <c r="Z9" s="103" t="s">
        <v>0</v>
      </c>
      <c r="AA9" s="102" t="s">
        <v>0</v>
      </c>
      <c r="AB9" s="102" t="s">
        <v>0</v>
      </c>
      <c r="AC9" s="102" t="s">
        <v>411</v>
      </c>
      <c r="AD9" s="102" t="s">
        <v>0</v>
      </c>
      <c r="AE9" s="102" t="s">
        <v>40</v>
      </c>
      <c r="AF9" s="102" t="s">
        <v>0</v>
      </c>
      <c r="AG9" s="102" t="s">
        <v>13</v>
      </c>
      <c r="AH9" s="102" t="s">
        <v>918</v>
      </c>
      <c r="AI9" s="102" t="s">
        <v>0</v>
      </c>
      <c r="AJ9" s="102" t="s">
        <v>411</v>
      </c>
      <c r="AK9" s="102" t="s">
        <v>67</v>
      </c>
      <c r="AL9" s="102" t="s">
        <v>67</v>
      </c>
      <c r="AM9" s="102" t="s">
        <v>67</v>
      </c>
    </row>
    <row r="10" spans="1:39" ht="18" customHeight="1" x14ac:dyDescent="0.15">
      <c r="A10" s="98">
        <v>2410101147</v>
      </c>
      <c r="B10" s="99">
        <v>44317</v>
      </c>
      <c r="C10" s="99"/>
      <c r="D10" s="99">
        <v>46507</v>
      </c>
      <c r="E10" s="102" t="s">
        <v>898</v>
      </c>
      <c r="F10" s="107" t="s">
        <v>917</v>
      </c>
      <c r="G10" s="107" t="s">
        <v>916</v>
      </c>
      <c r="H10" s="102" t="s">
        <v>915</v>
      </c>
      <c r="I10" s="107" t="s">
        <v>723</v>
      </c>
      <c r="J10" s="107" t="s">
        <v>722</v>
      </c>
      <c r="K10" s="108" t="s">
        <v>914</v>
      </c>
      <c r="L10" s="108" t="s">
        <v>913</v>
      </c>
      <c r="M10" s="102"/>
      <c r="N10" s="102" t="s">
        <v>912</v>
      </c>
      <c r="O10" s="102" t="s">
        <v>911</v>
      </c>
      <c r="P10" s="98">
        <v>20</v>
      </c>
      <c r="Q10" s="102"/>
      <c r="R10" s="102" t="s">
        <v>345</v>
      </c>
      <c r="S10" s="102" t="s">
        <v>345</v>
      </c>
      <c r="T10" s="101" t="s">
        <v>0</v>
      </c>
      <c r="U10" s="101" t="s">
        <v>910</v>
      </c>
      <c r="V10" s="101" t="s">
        <v>13</v>
      </c>
      <c r="W10" s="101" t="s">
        <v>0</v>
      </c>
      <c r="X10" s="101" t="s">
        <v>0</v>
      </c>
      <c r="Y10" s="101" t="s">
        <v>0</v>
      </c>
      <c r="Z10" s="101" t="s">
        <v>0</v>
      </c>
      <c r="AA10" s="101" t="s">
        <v>0</v>
      </c>
      <c r="AB10" s="101" t="s">
        <v>0</v>
      </c>
      <c r="AC10" s="101" t="s">
        <v>411</v>
      </c>
      <c r="AD10" s="101" t="s">
        <v>0</v>
      </c>
      <c r="AE10" s="102" t="s">
        <v>45</v>
      </c>
      <c r="AF10" s="101" t="s">
        <v>0</v>
      </c>
      <c r="AG10" s="102" t="s">
        <v>0</v>
      </c>
      <c r="AH10" s="102" t="s">
        <v>40</v>
      </c>
      <c r="AI10" s="102" t="s">
        <v>0</v>
      </c>
      <c r="AJ10" s="102" t="s">
        <v>170</v>
      </c>
      <c r="AK10" s="102" t="s">
        <v>67</v>
      </c>
      <c r="AL10" s="102" t="s">
        <v>67</v>
      </c>
      <c r="AM10" s="102" t="s">
        <v>67</v>
      </c>
    </row>
    <row r="11" spans="1:39" ht="18" customHeight="1" x14ac:dyDescent="0.15">
      <c r="A11" s="105">
        <v>2410101196</v>
      </c>
      <c r="B11" s="99">
        <v>44652</v>
      </c>
      <c r="C11" s="99"/>
      <c r="D11" s="99">
        <f>DATE(YEAR(MAX(B11:C11))+6, MONTH(MAX(B11:C11)), DAY(MAX(B11:C11)))-1</f>
        <v>46843</v>
      </c>
      <c r="E11" s="102" t="s">
        <v>909</v>
      </c>
      <c r="F11" s="102" t="s">
        <v>908</v>
      </c>
      <c r="G11" s="101" t="s">
        <v>907</v>
      </c>
      <c r="H11" s="102" t="s">
        <v>906</v>
      </c>
      <c r="I11" s="102" t="s">
        <v>905</v>
      </c>
      <c r="J11" s="102" t="s">
        <v>904</v>
      </c>
      <c r="K11" s="102" t="s">
        <v>903</v>
      </c>
      <c r="L11" s="102" t="s">
        <v>902</v>
      </c>
      <c r="M11" s="102" t="s">
        <v>901</v>
      </c>
      <c r="N11" s="102" t="s">
        <v>342</v>
      </c>
      <c r="O11" s="102" t="s">
        <v>900</v>
      </c>
      <c r="P11" s="98">
        <v>15</v>
      </c>
      <c r="Q11" s="101"/>
      <c r="R11" s="102" t="s">
        <v>345</v>
      </c>
      <c r="S11" s="102" t="s">
        <v>345</v>
      </c>
      <c r="T11" s="101" t="s">
        <v>26</v>
      </c>
      <c r="U11" s="102" t="s">
        <v>899</v>
      </c>
      <c r="V11" s="102" t="s">
        <v>138</v>
      </c>
      <c r="W11" s="102" t="s">
        <v>138</v>
      </c>
      <c r="X11" s="102" t="s">
        <v>13</v>
      </c>
      <c r="Y11" s="102" t="s">
        <v>0</v>
      </c>
      <c r="Z11" s="103" t="s">
        <v>0</v>
      </c>
      <c r="AA11" s="102" t="s">
        <v>0</v>
      </c>
      <c r="AB11" s="102" t="s">
        <v>170</v>
      </c>
      <c r="AC11" s="102" t="s">
        <v>411</v>
      </c>
      <c r="AD11" s="102" t="s">
        <v>0</v>
      </c>
      <c r="AE11" s="102" t="s">
        <v>40</v>
      </c>
      <c r="AF11" s="102" t="s">
        <v>152</v>
      </c>
      <c r="AG11" s="102" t="s">
        <v>0</v>
      </c>
      <c r="AH11" s="102" t="s">
        <v>46</v>
      </c>
      <c r="AI11" s="102" t="s">
        <v>13</v>
      </c>
      <c r="AJ11" s="102" t="s">
        <v>147</v>
      </c>
      <c r="AK11" s="102" t="s">
        <v>67</v>
      </c>
      <c r="AL11" s="102" t="s">
        <v>67</v>
      </c>
      <c r="AM11" s="102" t="s">
        <v>67</v>
      </c>
    </row>
    <row r="12" spans="1:39" ht="18" customHeight="1" x14ac:dyDescent="0.15">
      <c r="A12" s="105">
        <v>2410101204</v>
      </c>
      <c r="B12" s="99">
        <v>44774</v>
      </c>
      <c r="C12" s="99"/>
      <c r="D12" s="99">
        <f>DATE(YEAR(MAX(B12:C12))+6, MONTH(MAX(B12:C12)), DAY(MAX(B12:C12)))-1</f>
        <v>46965</v>
      </c>
      <c r="E12" s="102" t="s">
        <v>898</v>
      </c>
      <c r="F12" s="102" t="s">
        <v>897</v>
      </c>
      <c r="G12" s="101" t="s">
        <v>134</v>
      </c>
      <c r="H12" s="102" t="s">
        <v>896</v>
      </c>
      <c r="I12" s="102" t="s">
        <v>135</v>
      </c>
      <c r="J12" s="102" t="s">
        <v>136</v>
      </c>
      <c r="K12" s="102" t="s">
        <v>895</v>
      </c>
      <c r="L12" s="102" t="s">
        <v>894</v>
      </c>
      <c r="M12" s="102"/>
      <c r="N12" s="102" t="s">
        <v>893</v>
      </c>
      <c r="O12" s="102" t="s">
        <v>892</v>
      </c>
      <c r="P12" s="98">
        <v>20</v>
      </c>
      <c r="Q12" s="101"/>
      <c r="R12" s="102" t="s">
        <v>345</v>
      </c>
      <c r="S12" s="102" t="s">
        <v>345</v>
      </c>
      <c r="T12" s="101" t="s">
        <v>26</v>
      </c>
      <c r="U12" s="102" t="s">
        <v>891</v>
      </c>
      <c r="V12" s="102" t="s">
        <v>13</v>
      </c>
      <c r="W12" s="102" t="s">
        <v>0</v>
      </c>
      <c r="X12" s="102" t="s">
        <v>0</v>
      </c>
      <c r="Y12" s="102" t="s">
        <v>0</v>
      </c>
      <c r="Z12" s="103" t="s">
        <v>0</v>
      </c>
      <c r="AA12" s="102" t="s">
        <v>0</v>
      </c>
      <c r="AB12" s="102" t="s">
        <v>0</v>
      </c>
      <c r="AC12" s="102" t="s">
        <v>411</v>
      </c>
      <c r="AD12" s="102" t="s">
        <v>0</v>
      </c>
      <c r="AE12" s="102" t="s">
        <v>41</v>
      </c>
      <c r="AF12" s="102" t="s">
        <v>0</v>
      </c>
      <c r="AG12" s="102" t="s">
        <v>0</v>
      </c>
      <c r="AH12" s="102" t="s">
        <v>0</v>
      </c>
      <c r="AI12" s="102" t="s">
        <v>0</v>
      </c>
      <c r="AJ12" s="102" t="s">
        <v>147</v>
      </c>
      <c r="AK12" s="102" t="s">
        <v>67</v>
      </c>
      <c r="AL12" s="102" t="s">
        <v>67</v>
      </c>
      <c r="AM12" s="102" t="s">
        <v>67</v>
      </c>
    </row>
    <row r="13" spans="1:39" ht="18" customHeight="1" x14ac:dyDescent="0.15">
      <c r="G13" s="111"/>
      <c r="Q13" s="111"/>
      <c r="T13" s="111"/>
      <c r="Z13" s="113"/>
    </row>
    <row r="14" spans="1:39" ht="18" customHeight="1" x14ac:dyDescent="0.15">
      <c r="G14" s="111"/>
      <c r="Q14" s="111"/>
      <c r="T14" s="111"/>
      <c r="Z14" s="113"/>
    </row>
    <row r="15" spans="1:39" ht="18" customHeight="1" x14ac:dyDescent="0.15">
      <c r="O15" s="97" t="s">
        <v>890</v>
      </c>
      <c r="R15" s="97" t="s">
        <v>890</v>
      </c>
      <c r="S15" s="97" t="s">
        <v>890</v>
      </c>
      <c r="V15" s="97" t="s">
        <v>890</v>
      </c>
      <c r="X15" s="97" t="s">
        <v>890</v>
      </c>
      <c r="AG15" s="97" t="s">
        <v>890</v>
      </c>
    </row>
    <row r="16" spans="1:39" ht="18" customHeight="1" x14ac:dyDescent="0.15">
      <c r="O16" s="102" t="s">
        <v>889</v>
      </c>
      <c r="R16" s="102" t="s">
        <v>888</v>
      </c>
      <c r="S16" s="102" t="s">
        <v>887</v>
      </c>
      <c r="V16" s="102" t="s">
        <v>886</v>
      </c>
      <c r="X16" s="102" t="s">
        <v>885</v>
      </c>
      <c r="AG16" s="102" t="s">
        <v>884</v>
      </c>
    </row>
  </sheetData>
  <autoFilter ref="A1:AN16"/>
  <phoneticPr fontId="3"/>
  <dataValidations count="2">
    <dataValidation imeMode="on" allowBlank="1" showInputMessage="1" showErrorMessage="1" sqref="K1:K1048576"/>
    <dataValidation type="whole" allowBlank="1" showInputMessage="1" showErrorMessage="1" sqref="P2:P14">
      <formula1>0</formula1>
      <formula2>99999999999</formula2>
    </dataValidation>
  </dataValidations>
  <printOptions horizontalCentered="1"/>
  <pageMargins left="0.19685039370078741" right="0.19685039370078741" top="0.39370078740157483" bottom="0.31496062992125984" header="0.31496062992125984" footer="0.31496062992125984"/>
  <pageSetup paperSize="8" fitToHeight="0" orientation="landscape"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84"/>
  <sheetViews>
    <sheetView view="pageBreakPreview" zoomScaleNormal="90" zoomScaleSheetLayoutView="100" workbookViewId="0">
      <pane ySplit="1" topLeftCell="A2" activePane="bottomLeft" state="frozen"/>
      <selection activeCell="A14" sqref="A14"/>
      <selection pane="bottomLeft" activeCell="A14" sqref="A14"/>
    </sheetView>
  </sheetViews>
  <sheetFormatPr defaultColWidth="9" defaultRowHeight="18" customHeight="1" x14ac:dyDescent="0.15"/>
  <cols>
    <col min="1" max="1" width="11.625" style="35" bestFit="1" customWidth="1"/>
    <col min="2" max="2" width="11.625" style="44" bestFit="1" customWidth="1"/>
    <col min="3" max="3" width="15.125" style="44" bestFit="1" customWidth="1"/>
    <col min="4" max="4" width="13.375" style="35" bestFit="1" customWidth="1"/>
    <col min="5" max="5" width="22.375" style="35" bestFit="1" customWidth="1"/>
    <col min="6" max="6" width="33" style="35" bestFit="1" customWidth="1"/>
    <col min="7" max="7" width="17" style="35" bestFit="1" customWidth="1"/>
    <col min="8" max="8" width="22.375" style="35" bestFit="1" customWidth="1"/>
    <col min="9" max="9" width="13.375" style="35" bestFit="1" customWidth="1"/>
    <col min="10" max="10" width="15.125" style="35" bestFit="1" customWidth="1"/>
    <col min="11" max="11" width="29.375" style="35" bestFit="1" customWidth="1"/>
    <col min="12" max="12" width="27.75" style="35" bestFit="1" customWidth="1"/>
    <col min="13" max="13" width="15.125" style="35" bestFit="1" customWidth="1"/>
    <col min="14" max="14" width="13.375" style="35" bestFit="1" customWidth="1"/>
    <col min="15" max="15" width="17" style="35" bestFit="1" customWidth="1"/>
    <col min="16" max="17" width="22.375" style="35" bestFit="1" customWidth="1"/>
    <col min="18" max="16384" width="9" style="35"/>
  </cols>
  <sheetData>
    <row r="1" spans="1:17" s="33" customFormat="1" ht="18" customHeight="1" x14ac:dyDescent="0.15">
      <c r="A1" s="140" t="s">
        <v>176</v>
      </c>
      <c r="B1" s="141" t="s">
        <v>181</v>
      </c>
      <c r="C1" s="141" t="s">
        <v>182</v>
      </c>
      <c r="D1" s="140" t="s">
        <v>183</v>
      </c>
      <c r="E1" s="140" t="s">
        <v>187</v>
      </c>
      <c r="F1" s="140" t="s">
        <v>184</v>
      </c>
      <c r="G1" s="140" t="s">
        <v>177</v>
      </c>
      <c r="H1" s="140" t="s">
        <v>178</v>
      </c>
      <c r="I1" s="140" t="s">
        <v>179</v>
      </c>
      <c r="J1" s="140" t="s">
        <v>180</v>
      </c>
      <c r="K1" s="140" t="s">
        <v>185</v>
      </c>
      <c r="L1" s="140" t="s">
        <v>186</v>
      </c>
      <c r="M1" s="140" t="s">
        <v>12</v>
      </c>
      <c r="N1" s="140" t="s">
        <v>3</v>
      </c>
      <c r="O1" s="140" t="s">
        <v>116</v>
      </c>
      <c r="P1" s="140" t="s">
        <v>150</v>
      </c>
      <c r="Q1" s="140" t="s">
        <v>43</v>
      </c>
    </row>
    <row r="2" spans="1:17" ht="18" customHeight="1" x14ac:dyDescent="0.15">
      <c r="A2" s="32">
        <v>2410100099</v>
      </c>
      <c r="B2" s="30">
        <v>40817</v>
      </c>
      <c r="C2" s="30">
        <v>45200</v>
      </c>
      <c r="D2" s="30">
        <f t="shared" ref="D2:D3" si="0">DATE(YEAR(MAX(B2:C2))+6, MONTH(MAX(B2:C2)), DAY(MAX(B2:C2)))-1</f>
        <v>47391</v>
      </c>
      <c r="E2" s="32" t="s">
        <v>2</v>
      </c>
      <c r="F2" s="32" t="s">
        <v>74</v>
      </c>
      <c r="G2" s="31">
        <v>5111122</v>
      </c>
      <c r="H2" s="36" t="s">
        <v>94</v>
      </c>
      <c r="I2" s="32" t="s">
        <v>75</v>
      </c>
      <c r="J2" s="32" t="s">
        <v>76</v>
      </c>
      <c r="K2" s="32" t="s">
        <v>77</v>
      </c>
      <c r="L2" s="32" t="s">
        <v>174</v>
      </c>
      <c r="M2" s="32" t="s">
        <v>13</v>
      </c>
      <c r="N2" s="32" t="s">
        <v>40</v>
      </c>
      <c r="O2" s="32" t="s">
        <v>0</v>
      </c>
      <c r="P2" s="32" t="s">
        <v>0</v>
      </c>
      <c r="Q2" s="32" t="s">
        <v>48</v>
      </c>
    </row>
    <row r="3" spans="1:17" ht="18" customHeight="1" x14ac:dyDescent="0.15">
      <c r="A3" s="32">
        <v>2410100149</v>
      </c>
      <c r="B3" s="30">
        <v>40817</v>
      </c>
      <c r="C3" s="30">
        <v>45200</v>
      </c>
      <c r="D3" s="30">
        <f t="shared" si="0"/>
        <v>47391</v>
      </c>
      <c r="E3" s="32" t="s">
        <v>2</v>
      </c>
      <c r="F3" s="32" t="s">
        <v>7</v>
      </c>
      <c r="G3" s="31">
        <v>5110811</v>
      </c>
      <c r="H3" s="36" t="s">
        <v>95</v>
      </c>
      <c r="I3" s="32" t="s">
        <v>8</v>
      </c>
      <c r="J3" s="32" t="s">
        <v>9</v>
      </c>
      <c r="K3" s="32" t="s">
        <v>10</v>
      </c>
      <c r="L3" s="32" t="s">
        <v>32</v>
      </c>
      <c r="M3" s="32" t="s">
        <v>41</v>
      </c>
      <c r="N3" s="32" t="s">
        <v>41</v>
      </c>
      <c r="O3" s="32" t="s">
        <v>0</v>
      </c>
      <c r="P3" s="32" t="s">
        <v>153</v>
      </c>
      <c r="Q3" s="32" t="s">
        <v>48</v>
      </c>
    </row>
    <row r="4" spans="1:17" ht="18" customHeight="1" x14ac:dyDescent="0.15">
      <c r="A4" s="37"/>
      <c r="B4" s="38"/>
      <c r="C4" s="38"/>
      <c r="D4" s="37"/>
      <c r="E4" s="37"/>
      <c r="F4" s="37"/>
      <c r="G4" s="37"/>
      <c r="H4" s="37"/>
      <c r="I4" s="37"/>
      <c r="J4" s="37"/>
      <c r="K4" s="37"/>
      <c r="L4" s="37"/>
      <c r="M4" s="37"/>
      <c r="N4" s="37"/>
      <c r="O4" s="37"/>
      <c r="P4" s="37"/>
      <c r="Q4" s="37"/>
    </row>
    <row r="5" spans="1:17" ht="18" customHeight="1" x14ac:dyDescent="0.15">
      <c r="A5" s="39"/>
      <c r="B5" s="38"/>
      <c r="C5" s="38"/>
      <c r="D5" s="37"/>
      <c r="E5" s="37"/>
      <c r="F5" s="39"/>
      <c r="G5" s="40"/>
      <c r="H5" s="39"/>
      <c r="I5" s="39"/>
      <c r="J5" s="39"/>
      <c r="K5" s="39"/>
      <c r="L5" s="39"/>
      <c r="M5" s="39"/>
      <c r="N5" s="39"/>
      <c r="O5" s="39"/>
      <c r="P5" s="39"/>
      <c r="Q5" s="39"/>
    </row>
    <row r="6" spans="1:17" ht="18" customHeight="1" x14ac:dyDescent="0.15">
      <c r="A6" s="39"/>
      <c r="B6" s="38"/>
      <c r="C6" s="38"/>
      <c r="D6" s="37"/>
      <c r="E6" s="37"/>
      <c r="F6" s="39"/>
      <c r="G6" s="39"/>
      <c r="H6" s="41"/>
      <c r="I6" s="39"/>
      <c r="J6" s="39"/>
      <c r="K6" s="39"/>
      <c r="L6" s="39"/>
      <c r="M6" s="39"/>
      <c r="N6" s="39"/>
      <c r="O6" s="39"/>
      <c r="P6" s="39"/>
      <c r="Q6" s="39"/>
    </row>
    <row r="7" spans="1:17" ht="18" customHeight="1" x14ac:dyDescent="0.15">
      <c r="A7" s="37"/>
      <c r="B7" s="38"/>
      <c r="C7" s="38"/>
      <c r="D7" s="37"/>
      <c r="E7" s="37"/>
      <c r="F7" s="37"/>
      <c r="G7" s="37"/>
      <c r="H7" s="37"/>
      <c r="I7" s="37"/>
      <c r="J7" s="37"/>
      <c r="K7" s="37"/>
      <c r="L7" s="37"/>
      <c r="M7" s="37"/>
      <c r="N7" s="37"/>
      <c r="O7" s="37"/>
      <c r="P7" s="37"/>
      <c r="Q7" s="37"/>
    </row>
    <row r="8" spans="1:17" ht="18" customHeight="1" x14ac:dyDescent="0.15">
      <c r="A8" s="39"/>
      <c r="B8" s="38"/>
      <c r="C8" s="38"/>
      <c r="D8" s="37"/>
      <c r="E8" s="37"/>
      <c r="F8" s="39"/>
      <c r="G8" s="39"/>
      <c r="H8" s="39"/>
      <c r="I8" s="39"/>
      <c r="J8" s="39"/>
      <c r="K8" s="39"/>
      <c r="L8" s="39"/>
      <c r="M8" s="39"/>
      <c r="N8" s="39"/>
      <c r="O8" s="39"/>
      <c r="P8" s="39"/>
      <c r="Q8" s="39"/>
    </row>
    <row r="9" spans="1:17" ht="18" customHeight="1" x14ac:dyDescent="0.15">
      <c r="A9" s="37"/>
      <c r="B9" s="38"/>
      <c r="C9" s="38"/>
      <c r="D9" s="37"/>
      <c r="E9" s="37"/>
      <c r="F9" s="37"/>
      <c r="G9" s="37"/>
      <c r="H9" s="37"/>
      <c r="I9" s="37"/>
      <c r="J9" s="37"/>
      <c r="K9" s="37"/>
      <c r="L9" s="37"/>
      <c r="M9" s="37"/>
      <c r="N9" s="37"/>
      <c r="O9" s="37"/>
      <c r="P9" s="37"/>
      <c r="Q9" s="37"/>
    </row>
    <row r="10" spans="1:17" ht="18" customHeight="1" x14ac:dyDescent="0.15">
      <c r="A10" s="37"/>
      <c r="B10" s="38"/>
      <c r="C10" s="38"/>
      <c r="D10" s="37"/>
      <c r="E10" s="37"/>
      <c r="F10" s="37"/>
      <c r="G10" s="37"/>
      <c r="H10" s="37"/>
      <c r="I10" s="37"/>
      <c r="J10" s="37"/>
      <c r="K10" s="37"/>
      <c r="L10" s="37"/>
      <c r="M10" s="37"/>
      <c r="N10" s="37"/>
      <c r="O10" s="37"/>
      <c r="P10" s="37"/>
      <c r="Q10" s="37"/>
    </row>
    <row r="11" spans="1:17" ht="18" customHeight="1" x14ac:dyDescent="0.15">
      <c r="A11" s="37"/>
      <c r="B11" s="38"/>
      <c r="C11" s="38"/>
      <c r="D11" s="37"/>
      <c r="E11" s="37"/>
      <c r="F11" s="37"/>
      <c r="G11" s="37"/>
      <c r="H11" s="37"/>
      <c r="I11" s="37"/>
      <c r="J11" s="37"/>
      <c r="K11" s="37"/>
      <c r="L11" s="37"/>
      <c r="M11" s="37"/>
      <c r="N11" s="37"/>
      <c r="O11" s="37"/>
      <c r="P11" s="37"/>
      <c r="Q11" s="37"/>
    </row>
    <row r="12" spans="1:17" ht="18" customHeight="1" x14ac:dyDescent="0.15">
      <c r="A12" s="37"/>
      <c r="B12" s="38"/>
      <c r="C12" s="38"/>
      <c r="D12" s="37"/>
      <c r="E12" s="37"/>
      <c r="F12" s="37"/>
      <c r="G12" s="37"/>
      <c r="H12" s="37"/>
      <c r="I12" s="37"/>
      <c r="J12" s="37"/>
      <c r="K12" s="37"/>
      <c r="L12" s="37"/>
      <c r="M12" s="37"/>
      <c r="N12" s="37"/>
      <c r="O12" s="37"/>
      <c r="P12" s="37"/>
      <c r="Q12" s="37"/>
    </row>
    <row r="13" spans="1:17" ht="18" customHeight="1" x14ac:dyDescent="0.15">
      <c r="A13" s="37"/>
      <c r="B13" s="38"/>
      <c r="C13" s="38"/>
      <c r="D13" s="37"/>
      <c r="E13" s="37"/>
      <c r="F13" s="37"/>
      <c r="G13" s="37"/>
      <c r="H13" s="37"/>
      <c r="I13" s="37"/>
      <c r="J13" s="37"/>
      <c r="K13" s="37"/>
      <c r="L13" s="37"/>
      <c r="M13" s="37"/>
      <c r="N13" s="37"/>
      <c r="O13" s="37"/>
      <c r="P13" s="37"/>
      <c r="Q13" s="37"/>
    </row>
    <row r="14" spans="1:17" ht="18" customHeight="1" x14ac:dyDescent="0.15">
      <c r="A14" s="39"/>
      <c r="B14" s="38"/>
      <c r="C14" s="38"/>
      <c r="D14" s="37"/>
      <c r="E14" s="37"/>
      <c r="F14" s="39"/>
      <c r="G14" s="39"/>
      <c r="H14" s="39"/>
      <c r="I14" s="39"/>
      <c r="J14" s="39"/>
      <c r="K14" s="39"/>
      <c r="L14" s="39"/>
      <c r="M14" s="39"/>
      <c r="N14" s="39"/>
      <c r="O14" s="39"/>
      <c r="P14" s="39"/>
      <c r="Q14" s="39"/>
    </row>
    <row r="15" spans="1:17" ht="18" customHeight="1" x14ac:dyDescent="0.15">
      <c r="A15" s="37"/>
      <c r="B15" s="38"/>
      <c r="C15" s="38"/>
      <c r="D15" s="37"/>
      <c r="E15" s="37"/>
      <c r="F15" s="37"/>
      <c r="G15" s="37"/>
      <c r="H15" s="37"/>
      <c r="I15" s="37"/>
      <c r="J15" s="37"/>
      <c r="K15" s="37"/>
      <c r="L15" s="37"/>
      <c r="M15" s="37"/>
      <c r="N15" s="37"/>
      <c r="O15" s="37"/>
      <c r="P15" s="37"/>
      <c r="Q15" s="37"/>
    </row>
    <row r="16" spans="1:17" ht="18" customHeight="1" x14ac:dyDescent="0.15">
      <c r="A16" s="39"/>
      <c r="B16" s="38"/>
      <c r="C16" s="38"/>
      <c r="D16" s="37"/>
      <c r="E16" s="37"/>
      <c r="F16" s="39"/>
      <c r="G16" s="39"/>
      <c r="H16" s="39"/>
      <c r="I16" s="39"/>
      <c r="J16" s="39"/>
      <c r="K16" s="39"/>
      <c r="L16" s="39"/>
      <c r="M16" s="39"/>
      <c r="N16" s="39"/>
      <c r="O16" s="39"/>
      <c r="P16" s="39"/>
      <c r="Q16" s="39"/>
    </row>
    <row r="17" spans="1:17" ht="18" customHeight="1" x14ac:dyDescent="0.15">
      <c r="A17" s="39"/>
      <c r="B17" s="38"/>
      <c r="C17" s="38"/>
      <c r="D17" s="37"/>
      <c r="E17" s="37"/>
      <c r="F17" s="39"/>
      <c r="G17" s="39"/>
      <c r="H17" s="39"/>
      <c r="I17" s="39"/>
      <c r="J17" s="39"/>
      <c r="K17" s="39"/>
      <c r="L17" s="39"/>
      <c r="M17" s="39"/>
      <c r="N17" s="39"/>
      <c r="O17" s="39"/>
      <c r="P17" s="39"/>
      <c r="Q17" s="39"/>
    </row>
    <row r="18" spans="1:17" ht="18" customHeight="1" x14ac:dyDescent="0.15">
      <c r="A18" s="39"/>
      <c r="B18" s="38"/>
      <c r="C18" s="38"/>
      <c r="D18" s="37"/>
      <c r="E18" s="37"/>
      <c r="F18" s="39"/>
      <c r="G18" s="39"/>
      <c r="H18" s="39"/>
      <c r="I18" s="39"/>
      <c r="J18" s="39"/>
      <c r="K18" s="39"/>
      <c r="L18" s="39"/>
      <c r="M18" s="39"/>
      <c r="N18" s="39"/>
      <c r="O18" s="39"/>
      <c r="P18" s="39"/>
      <c r="Q18" s="39"/>
    </row>
    <row r="19" spans="1:17" ht="18" customHeight="1" x14ac:dyDescent="0.15">
      <c r="A19" s="37"/>
      <c r="B19" s="38"/>
      <c r="C19" s="38"/>
      <c r="D19" s="37"/>
      <c r="E19" s="37"/>
      <c r="F19" s="37"/>
      <c r="G19" s="37"/>
      <c r="H19" s="37"/>
      <c r="I19" s="37"/>
      <c r="J19" s="37"/>
      <c r="K19" s="37"/>
      <c r="L19" s="37"/>
      <c r="M19" s="37"/>
      <c r="N19" s="37"/>
      <c r="O19" s="37"/>
      <c r="P19" s="37"/>
      <c r="Q19" s="37"/>
    </row>
    <row r="20" spans="1:17" ht="18" customHeight="1" x14ac:dyDescent="0.15">
      <c r="A20" s="39"/>
      <c r="B20" s="38"/>
      <c r="C20" s="38"/>
      <c r="D20" s="37"/>
      <c r="E20" s="37"/>
      <c r="F20" s="39"/>
      <c r="G20" s="39"/>
      <c r="H20" s="39"/>
      <c r="I20" s="39"/>
      <c r="J20" s="39"/>
      <c r="K20" s="39"/>
      <c r="L20" s="39"/>
      <c r="M20" s="39"/>
      <c r="N20" s="39"/>
      <c r="O20" s="39"/>
      <c r="P20" s="39"/>
      <c r="Q20" s="39"/>
    </row>
    <row r="21" spans="1:17" ht="18" customHeight="1" x14ac:dyDescent="0.15">
      <c r="A21" s="39"/>
      <c r="B21" s="38"/>
      <c r="C21" s="38"/>
      <c r="D21" s="37"/>
      <c r="E21" s="37"/>
      <c r="F21" s="39"/>
      <c r="G21" s="39"/>
      <c r="H21" s="39"/>
      <c r="I21" s="39"/>
      <c r="J21" s="39"/>
      <c r="K21" s="39"/>
      <c r="L21" s="39"/>
      <c r="M21" s="39"/>
      <c r="N21" s="39"/>
      <c r="O21" s="39"/>
      <c r="P21" s="39"/>
      <c r="Q21" s="39"/>
    </row>
    <row r="22" spans="1:17" ht="18" customHeight="1" x14ac:dyDescent="0.15">
      <c r="A22" s="39"/>
      <c r="B22" s="38"/>
      <c r="C22" s="38"/>
      <c r="D22" s="37"/>
      <c r="E22" s="37"/>
      <c r="F22" s="39"/>
      <c r="G22" s="39"/>
      <c r="H22" s="39"/>
      <c r="I22" s="39"/>
      <c r="J22" s="39"/>
      <c r="K22" s="39"/>
      <c r="L22" s="39"/>
      <c r="M22" s="39"/>
      <c r="N22" s="39"/>
      <c r="O22" s="39"/>
      <c r="P22" s="39"/>
      <c r="Q22" s="39"/>
    </row>
    <row r="23" spans="1:17" ht="18" customHeight="1" x14ac:dyDescent="0.15">
      <c r="A23" s="39"/>
      <c r="B23" s="38"/>
      <c r="C23" s="38"/>
      <c r="D23" s="37"/>
      <c r="E23" s="37"/>
      <c r="F23" s="39"/>
      <c r="G23" s="39"/>
      <c r="H23" s="39"/>
      <c r="I23" s="39"/>
      <c r="J23" s="39"/>
      <c r="K23" s="39"/>
      <c r="L23" s="39"/>
      <c r="M23" s="39"/>
      <c r="N23" s="39"/>
      <c r="O23" s="39"/>
      <c r="P23" s="39"/>
      <c r="Q23" s="39"/>
    </row>
    <row r="24" spans="1:17" ht="18" customHeight="1" x14ac:dyDescent="0.15">
      <c r="A24" s="39"/>
      <c r="B24" s="38"/>
      <c r="C24" s="38"/>
      <c r="D24" s="37"/>
      <c r="E24" s="37"/>
      <c r="F24" s="39"/>
      <c r="G24" s="39"/>
      <c r="H24" s="39"/>
      <c r="I24" s="39"/>
      <c r="J24" s="39"/>
      <c r="K24" s="39"/>
      <c r="L24" s="39"/>
      <c r="M24" s="39"/>
      <c r="N24" s="39"/>
      <c r="O24" s="39"/>
      <c r="P24" s="39"/>
      <c r="Q24" s="39"/>
    </row>
    <row r="25" spans="1:17" ht="18" customHeight="1" x14ac:dyDescent="0.15">
      <c r="A25" s="37"/>
      <c r="B25" s="38"/>
      <c r="C25" s="38"/>
      <c r="D25" s="37"/>
      <c r="E25" s="37"/>
      <c r="F25" s="37"/>
      <c r="G25" s="37"/>
      <c r="H25" s="37"/>
      <c r="I25" s="37"/>
      <c r="J25" s="37"/>
      <c r="K25" s="37"/>
      <c r="L25" s="37"/>
      <c r="M25" s="37"/>
      <c r="N25" s="37"/>
      <c r="O25" s="37"/>
      <c r="P25" s="37"/>
      <c r="Q25" s="37"/>
    </row>
    <row r="26" spans="1:17" ht="18" customHeight="1" x14ac:dyDescent="0.15">
      <c r="A26" s="37"/>
      <c r="B26" s="38"/>
      <c r="C26" s="38"/>
      <c r="D26" s="37"/>
      <c r="E26" s="37"/>
      <c r="F26" s="37"/>
      <c r="G26" s="37"/>
      <c r="H26" s="37"/>
      <c r="I26" s="37"/>
      <c r="J26" s="37"/>
      <c r="K26" s="37"/>
      <c r="L26" s="37"/>
      <c r="M26" s="37"/>
      <c r="N26" s="37"/>
      <c r="O26" s="37"/>
      <c r="P26" s="37"/>
      <c r="Q26" s="37"/>
    </row>
    <row r="27" spans="1:17" ht="18" customHeight="1" x14ac:dyDescent="0.15">
      <c r="A27" s="37"/>
      <c r="B27" s="38"/>
      <c r="C27" s="38"/>
      <c r="D27" s="37"/>
      <c r="E27" s="37"/>
      <c r="F27" s="37"/>
      <c r="G27" s="37"/>
      <c r="H27" s="37"/>
      <c r="I27" s="37"/>
      <c r="J27" s="37"/>
      <c r="K27" s="37"/>
      <c r="L27" s="37"/>
      <c r="M27" s="37"/>
      <c r="N27" s="37"/>
      <c r="O27" s="37"/>
      <c r="P27" s="37"/>
      <c r="Q27" s="37"/>
    </row>
    <row r="28" spans="1:17" ht="18" customHeight="1" x14ac:dyDescent="0.15">
      <c r="A28" s="37"/>
      <c r="B28" s="38"/>
      <c r="C28" s="38"/>
      <c r="D28" s="37"/>
      <c r="E28" s="37"/>
      <c r="F28" s="37"/>
      <c r="G28" s="37"/>
      <c r="H28" s="37"/>
      <c r="I28" s="37"/>
      <c r="J28" s="37"/>
      <c r="K28" s="37"/>
      <c r="L28" s="37"/>
      <c r="M28" s="37"/>
      <c r="N28" s="37"/>
      <c r="O28" s="37"/>
      <c r="P28" s="37"/>
      <c r="Q28" s="37"/>
    </row>
    <row r="29" spans="1:17" ht="18" customHeight="1" x14ac:dyDescent="0.15">
      <c r="A29" s="37"/>
      <c r="B29" s="38"/>
      <c r="C29" s="38"/>
      <c r="D29" s="37"/>
      <c r="E29" s="37"/>
      <c r="F29" s="37"/>
      <c r="G29" s="37"/>
      <c r="H29" s="37"/>
      <c r="I29" s="37"/>
      <c r="J29" s="37"/>
      <c r="K29" s="37"/>
      <c r="L29" s="37"/>
      <c r="M29" s="37"/>
      <c r="N29" s="37"/>
      <c r="O29" s="37"/>
      <c r="P29" s="37"/>
      <c r="Q29" s="37"/>
    </row>
    <row r="30" spans="1:17" ht="18" customHeight="1" x14ac:dyDescent="0.15">
      <c r="A30" s="39"/>
      <c r="B30" s="38"/>
      <c r="C30" s="38"/>
      <c r="D30" s="37"/>
      <c r="E30" s="37"/>
      <c r="F30" s="39"/>
      <c r="G30" s="39"/>
      <c r="H30" s="39"/>
      <c r="I30" s="39"/>
      <c r="J30" s="39"/>
      <c r="K30" s="39"/>
      <c r="L30" s="39"/>
      <c r="M30" s="39"/>
      <c r="N30" s="39"/>
      <c r="O30" s="39"/>
      <c r="P30" s="39"/>
      <c r="Q30" s="39"/>
    </row>
    <row r="31" spans="1:17" ht="18" customHeight="1" x14ac:dyDescent="0.15">
      <c r="A31" s="39"/>
      <c r="B31" s="38"/>
      <c r="C31" s="38"/>
      <c r="D31" s="37"/>
      <c r="E31" s="37"/>
      <c r="F31" s="39"/>
      <c r="G31" s="39"/>
      <c r="H31" s="39"/>
      <c r="I31" s="39"/>
      <c r="J31" s="39"/>
      <c r="K31" s="39"/>
      <c r="L31" s="39"/>
      <c r="M31" s="39"/>
      <c r="N31" s="39"/>
      <c r="O31" s="39"/>
      <c r="P31" s="39"/>
      <c r="Q31" s="39"/>
    </row>
    <row r="32" spans="1:17" ht="18" customHeight="1" x14ac:dyDescent="0.15">
      <c r="A32" s="39"/>
      <c r="B32" s="38"/>
      <c r="C32" s="38"/>
      <c r="D32" s="37"/>
      <c r="E32" s="37"/>
      <c r="F32" s="39"/>
      <c r="G32" s="39"/>
      <c r="H32" s="39"/>
      <c r="I32" s="39"/>
      <c r="J32" s="39"/>
      <c r="K32" s="39"/>
      <c r="L32" s="39"/>
      <c r="M32" s="39"/>
      <c r="N32" s="39"/>
      <c r="O32" s="39"/>
      <c r="P32" s="39"/>
      <c r="Q32" s="39"/>
    </row>
    <row r="33" spans="1:17" ht="18" customHeight="1" x14ac:dyDescent="0.15">
      <c r="A33" s="37"/>
      <c r="B33" s="38"/>
      <c r="C33" s="38"/>
      <c r="D33" s="37"/>
      <c r="E33" s="37"/>
      <c r="F33" s="37"/>
      <c r="G33" s="37"/>
      <c r="H33" s="37"/>
      <c r="I33" s="37"/>
      <c r="J33" s="37"/>
      <c r="K33" s="37"/>
      <c r="L33" s="37"/>
      <c r="M33" s="37"/>
      <c r="N33" s="37"/>
      <c r="O33" s="37"/>
      <c r="P33" s="37"/>
      <c r="Q33" s="37"/>
    </row>
    <row r="34" spans="1:17" ht="18" customHeight="1" x14ac:dyDescent="0.15">
      <c r="A34" s="37"/>
      <c r="B34" s="38"/>
      <c r="C34" s="38"/>
      <c r="D34" s="37"/>
      <c r="E34" s="37"/>
      <c r="F34" s="37"/>
      <c r="G34" s="37"/>
      <c r="H34" s="37"/>
      <c r="I34" s="37"/>
      <c r="J34" s="37"/>
      <c r="K34" s="37"/>
      <c r="L34" s="37"/>
      <c r="M34" s="37"/>
      <c r="N34" s="37"/>
      <c r="O34" s="37"/>
      <c r="P34" s="37"/>
      <c r="Q34" s="37"/>
    </row>
    <row r="35" spans="1:17" ht="18" customHeight="1" x14ac:dyDescent="0.15">
      <c r="A35" s="37"/>
      <c r="B35" s="38"/>
      <c r="C35" s="38"/>
      <c r="D35" s="37"/>
      <c r="E35" s="37"/>
      <c r="F35" s="37"/>
      <c r="G35" s="37"/>
      <c r="H35" s="37"/>
      <c r="I35" s="37"/>
      <c r="J35" s="37"/>
      <c r="K35" s="37"/>
      <c r="L35" s="37"/>
      <c r="M35" s="37"/>
      <c r="N35" s="37"/>
      <c r="O35" s="37"/>
      <c r="P35" s="37"/>
      <c r="Q35" s="37"/>
    </row>
    <row r="36" spans="1:17" ht="18" customHeight="1" x14ac:dyDescent="0.15">
      <c r="A36" s="37"/>
      <c r="B36" s="38"/>
      <c r="C36" s="38"/>
      <c r="D36" s="37"/>
      <c r="E36" s="37"/>
      <c r="F36" s="37"/>
      <c r="G36" s="37"/>
      <c r="H36" s="37"/>
      <c r="I36" s="37"/>
      <c r="J36" s="37"/>
      <c r="K36" s="37"/>
      <c r="L36" s="37"/>
      <c r="M36" s="37"/>
      <c r="N36" s="37"/>
      <c r="O36" s="37"/>
      <c r="P36" s="37"/>
      <c r="Q36" s="37"/>
    </row>
    <row r="37" spans="1:17" ht="18" customHeight="1" x14ac:dyDescent="0.15">
      <c r="A37" s="37"/>
      <c r="B37" s="38"/>
      <c r="C37" s="38"/>
      <c r="D37" s="37"/>
      <c r="E37" s="37"/>
      <c r="F37" s="37"/>
      <c r="G37" s="37"/>
      <c r="H37" s="37"/>
      <c r="I37" s="37"/>
      <c r="J37" s="37"/>
      <c r="K37" s="37"/>
      <c r="L37" s="37"/>
      <c r="M37" s="37"/>
      <c r="N37" s="37"/>
      <c r="O37" s="37"/>
      <c r="P37" s="37"/>
      <c r="Q37" s="37"/>
    </row>
    <row r="38" spans="1:17" ht="18" customHeight="1" x14ac:dyDescent="0.15">
      <c r="A38" s="39"/>
      <c r="B38" s="38"/>
      <c r="C38" s="38"/>
      <c r="D38" s="37"/>
      <c r="E38" s="37"/>
      <c r="F38" s="39"/>
      <c r="G38" s="39"/>
      <c r="H38" s="39"/>
      <c r="I38" s="39"/>
      <c r="J38" s="39"/>
      <c r="K38" s="39"/>
      <c r="L38" s="39"/>
      <c r="M38" s="39"/>
      <c r="N38" s="39"/>
      <c r="O38" s="39"/>
      <c r="P38" s="39"/>
      <c r="Q38" s="39"/>
    </row>
    <row r="39" spans="1:17" ht="18" customHeight="1" x14ac:dyDescent="0.15">
      <c r="A39" s="37"/>
      <c r="B39" s="38"/>
      <c r="C39" s="38"/>
      <c r="D39" s="37"/>
      <c r="E39" s="37"/>
      <c r="F39" s="37"/>
      <c r="G39" s="37"/>
      <c r="H39" s="37"/>
      <c r="I39" s="37"/>
      <c r="J39" s="37"/>
      <c r="K39" s="37"/>
      <c r="L39" s="37"/>
      <c r="M39" s="37"/>
      <c r="N39" s="37"/>
      <c r="O39" s="37"/>
      <c r="P39" s="37"/>
      <c r="Q39" s="37"/>
    </row>
    <row r="40" spans="1:17" ht="18" customHeight="1" x14ac:dyDescent="0.15">
      <c r="A40" s="37"/>
      <c r="B40" s="38"/>
      <c r="C40" s="38"/>
      <c r="D40" s="37"/>
      <c r="E40" s="37"/>
      <c r="F40" s="37"/>
      <c r="G40" s="37"/>
      <c r="H40" s="37"/>
      <c r="I40" s="37"/>
      <c r="J40" s="37"/>
      <c r="K40" s="37"/>
      <c r="L40" s="37"/>
      <c r="M40" s="37"/>
      <c r="N40" s="37"/>
      <c r="O40" s="37"/>
      <c r="P40" s="37"/>
      <c r="Q40" s="37"/>
    </row>
    <row r="41" spans="1:17" ht="18" customHeight="1" x14ac:dyDescent="0.15">
      <c r="A41" s="37"/>
      <c r="B41" s="38"/>
      <c r="C41" s="38"/>
      <c r="D41" s="37"/>
      <c r="E41" s="37"/>
      <c r="F41" s="37"/>
      <c r="G41" s="37"/>
      <c r="H41" s="37"/>
      <c r="I41" s="37"/>
      <c r="J41" s="37"/>
      <c r="K41" s="37"/>
      <c r="L41" s="37"/>
      <c r="M41" s="37"/>
      <c r="N41" s="37"/>
      <c r="O41" s="37"/>
      <c r="P41" s="37"/>
      <c r="Q41" s="37"/>
    </row>
    <row r="42" spans="1:17" ht="18" customHeight="1" x14ac:dyDescent="0.15">
      <c r="A42" s="37"/>
      <c r="B42" s="38"/>
      <c r="C42" s="38"/>
      <c r="D42" s="37"/>
      <c r="E42" s="37"/>
      <c r="F42" s="37"/>
      <c r="G42" s="37"/>
      <c r="H42" s="37"/>
      <c r="I42" s="37"/>
      <c r="J42" s="37"/>
      <c r="K42" s="37"/>
      <c r="L42" s="37"/>
      <c r="M42" s="37"/>
      <c r="N42" s="37"/>
      <c r="O42" s="37"/>
      <c r="P42" s="37"/>
      <c r="Q42" s="37"/>
    </row>
    <row r="43" spans="1:17" ht="18" customHeight="1" x14ac:dyDescent="0.15">
      <c r="A43" s="37"/>
      <c r="B43" s="38"/>
      <c r="C43" s="38"/>
      <c r="D43" s="37"/>
      <c r="E43" s="37"/>
      <c r="F43" s="37"/>
      <c r="G43" s="37"/>
      <c r="H43" s="37"/>
      <c r="I43" s="37"/>
      <c r="J43" s="37"/>
      <c r="K43" s="37"/>
      <c r="L43" s="37"/>
      <c r="M43" s="37"/>
      <c r="N43" s="37"/>
      <c r="O43" s="37"/>
      <c r="P43" s="37"/>
      <c r="Q43" s="37"/>
    </row>
    <row r="44" spans="1:17" ht="18" customHeight="1" x14ac:dyDescent="0.15">
      <c r="A44" s="39"/>
      <c r="B44" s="38"/>
      <c r="C44" s="38"/>
      <c r="D44" s="37"/>
      <c r="E44" s="37"/>
      <c r="F44" s="39"/>
      <c r="G44" s="39"/>
      <c r="H44" s="39"/>
      <c r="I44" s="39"/>
      <c r="J44" s="39"/>
      <c r="K44" s="39"/>
      <c r="L44" s="39"/>
      <c r="M44" s="39"/>
      <c r="N44" s="39"/>
      <c r="O44" s="39"/>
      <c r="P44" s="39"/>
      <c r="Q44" s="39"/>
    </row>
    <row r="45" spans="1:17" ht="18" customHeight="1" x14ac:dyDescent="0.15">
      <c r="A45" s="37"/>
      <c r="B45" s="38"/>
      <c r="C45" s="38"/>
      <c r="D45" s="37"/>
      <c r="E45" s="37"/>
      <c r="F45" s="37"/>
      <c r="G45" s="37"/>
      <c r="H45" s="37"/>
      <c r="I45" s="37"/>
      <c r="J45" s="37"/>
      <c r="K45" s="37"/>
      <c r="L45" s="37"/>
      <c r="M45" s="37"/>
      <c r="N45" s="37"/>
      <c r="O45" s="37"/>
      <c r="P45" s="37"/>
      <c r="Q45" s="37"/>
    </row>
    <row r="46" spans="1:17" ht="18" customHeight="1" x14ac:dyDescent="0.15">
      <c r="A46" s="37"/>
      <c r="B46" s="38"/>
      <c r="C46" s="38"/>
      <c r="D46" s="37"/>
      <c r="E46" s="37"/>
      <c r="F46" s="37"/>
      <c r="G46" s="37"/>
      <c r="H46" s="37"/>
      <c r="I46" s="37"/>
      <c r="J46" s="37"/>
      <c r="K46" s="37"/>
      <c r="L46" s="37"/>
      <c r="M46" s="37"/>
      <c r="N46" s="37"/>
      <c r="O46" s="37"/>
      <c r="P46" s="37"/>
      <c r="Q46" s="37"/>
    </row>
    <row r="47" spans="1:17" ht="18" customHeight="1" x14ac:dyDescent="0.15">
      <c r="A47" s="37"/>
      <c r="B47" s="38"/>
      <c r="C47" s="38"/>
      <c r="D47" s="37"/>
      <c r="E47" s="37"/>
      <c r="F47" s="37"/>
      <c r="G47" s="37"/>
      <c r="H47" s="37"/>
      <c r="I47" s="37"/>
      <c r="J47" s="37"/>
      <c r="K47" s="37"/>
      <c r="L47" s="37"/>
      <c r="M47" s="37"/>
      <c r="N47" s="37"/>
      <c r="O47" s="37"/>
      <c r="P47" s="37"/>
      <c r="Q47" s="37"/>
    </row>
    <row r="48" spans="1:17" ht="18" customHeight="1" x14ac:dyDescent="0.15">
      <c r="A48" s="39"/>
      <c r="B48" s="38"/>
      <c r="C48" s="38"/>
      <c r="D48" s="37"/>
      <c r="E48" s="37"/>
      <c r="F48" s="39"/>
      <c r="G48" s="39"/>
      <c r="H48" s="39"/>
      <c r="I48" s="42"/>
      <c r="J48" s="42"/>
      <c r="K48" s="39"/>
      <c r="L48" s="39"/>
      <c r="M48" s="39"/>
      <c r="N48" s="39"/>
      <c r="O48" s="39"/>
      <c r="P48" s="39"/>
      <c r="Q48" s="39"/>
    </row>
    <row r="49" spans="1:17" ht="18" customHeight="1" x14ac:dyDescent="0.15">
      <c r="A49" s="39"/>
      <c r="B49" s="38"/>
      <c r="C49" s="38"/>
      <c r="D49" s="37"/>
      <c r="E49" s="37"/>
      <c r="F49" s="39"/>
      <c r="G49" s="39"/>
      <c r="H49" s="39"/>
      <c r="I49" s="39"/>
      <c r="J49" s="39"/>
      <c r="K49" s="39"/>
      <c r="L49" s="39"/>
      <c r="M49" s="39"/>
      <c r="N49" s="39"/>
      <c r="O49" s="39"/>
      <c r="P49" s="39"/>
      <c r="Q49" s="39"/>
    </row>
    <row r="50" spans="1:17" ht="18" customHeight="1" x14ac:dyDescent="0.15">
      <c r="A50" s="37"/>
      <c r="B50" s="38"/>
      <c r="C50" s="38"/>
      <c r="D50" s="37"/>
      <c r="E50" s="37"/>
      <c r="F50" s="37"/>
      <c r="G50" s="37"/>
      <c r="H50" s="37"/>
      <c r="I50" s="37"/>
      <c r="J50" s="37"/>
      <c r="K50" s="37"/>
      <c r="L50" s="37"/>
      <c r="M50" s="37"/>
      <c r="N50" s="37"/>
      <c r="O50" s="37"/>
      <c r="P50" s="37"/>
      <c r="Q50" s="37"/>
    </row>
    <row r="51" spans="1:17" ht="18" customHeight="1" x14ac:dyDescent="0.15">
      <c r="A51" s="37"/>
      <c r="B51" s="38"/>
      <c r="C51" s="38"/>
      <c r="D51" s="37"/>
      <c r="E51" s="37"/>
      <c r="F51" s="37"/>
      <c r="G51" s="37"/>
      <c r="H51" s="37"/>
      <c r="I51" s="37"/>
      <c r="J51" s="37"/>
      <c r="K51" s="37"/>
      <c r="L51" s="37"/>
      <c r="M51" s="37"/>
      <c r="N51" s="37"/>
      <c r="O51" s="37"/>
      <c r="P51" s="37"/>
      <c r="Q51" s="37"/>
    </row>
    <row r="52" spans="1:17" ht="18" customHeight="1" x14ac:dyDescent="0.15">
      <c r="A52" s="37"/>
      <c r="B52" s="38"/>
      <c r="C52" s="38"/>
      <c r="D52" s="37"/>
      <c r="E52" s="37"/>
      <c r="F52" s="37"/>
      <c r="G52" s="37"/>
      <c r="H52" s="37"/>
      <c r="I52" s="37"/>
      <c r="J52" s="37"/>
      <c r="K52" s="37"/>
      <c r="L52" s="37"/>
      <c r="M52" s="37"/>
      <c r="N52" s="37"/>
      <c r="O52" s="37"/>
      <c r="P52" s="37"/>
      <c r="Q52" s="37"/>
    </row>
    <row r="53" spans="1:17" ht="18" customHeight="1" x14ac:dyDescent="0.15">
      <c r="A53" s="39"/>
      <c r="B53" s="38"/>
      <c r="C53" s="38"/>
      <c r="D53" s="37"/>
      <c r="E53" s="37"/>
      <c r="F53" s="39"/>
      <c r="G53" s="39"/>
      <c r="H53" s="39"/>
      <c r="I53" s="39"/>
      <c r="J53" s="39"/>
      <c r="K53" s="39"/>
      <c r="L53" s="39"/>
      <c r="M53" s="39"/>
      <c r="N53" s="39"/>
      <c r="O53" s="39"/>
      <c r="P53" s="39"/>
      <c r="Q53" s="39"/>
    </row>
    <row r="54" spans="1:17" ht="18" customHeight="1" x14ac:dyDescent="0.15">
      <c r="A54" s="39"/>
      <c r="B54" s="38"/>
      <c r="C54" s="38"/>
      <c r="D54" s="37"/>
      <c r="E54" s="37"/>
      <c r="F54" s="39"/>
      <c r="G54" s="39"/>
      <c r="H54" s="39"/>
      <c r="I54" s="39"/>
      <c r="J54" s="39"/>
      <c r="K54" s="39"/>
      <c r="L54" s="39"/>
      <c r="M54" s="39"/>
      <c r="N54" s="39"/>
      <c r="O54" s="39"/>
      <c r="P54" s="39"/>
      <c r="Q54" s="39"/>
    </row>
    <row r="55" spans="1:17" ht="18" customHeight="1" x14ac:dyDescent="0.15">
      <c r="A55" s="37"/>
      <c r="B55" s="38"/>
      <c r="C55" s="38"/>
      <c r="D55" s="37"/>
      <c r="E55" s="37"/>
      <c r="F55" s="37"/>
      <c r="G55" s="37"/>
      <c r="H55" s="37"/>
      <c r="I55" s="37"/>
      <c r="J55" s="37"/>
      <c r="K55" s="37"/>
      <c r="L55" s="37"/>
      <c r="M55" s="37"/>
      <c r="N55" s="37"/>
      <c r="O55" s="37"/>
      <c r="P55" s="37"/>
      <c r="Q55" s="37"/>
    </row>
    <row r="56" spans="1:17" ht="18" customHeight="1" x14ac:dyDescent="0.15">
      <c r="A56" s="37"/>
      <c r="B56" s="38"/>
      <c r="C56" s="38"/>
      <c r="D56" s="37"/>
      <c r="E56" s="37"/>
      <c r="F56" s="37"/>
      <c r="G56" s="37"/>
      <c r="H56" s="37"/>
      <c r="I56" s="37"/>
      <c r="J56" s="37"/>
      <c r="K56" s="37"/>
      <c r="L56" s="37"/>
      <c r="M56" s="37"/>
      <c r="N56" s="37"/>
      <c r="O56" s="37"/>
      <c r="P56" s="37"/>
      <c r="Q56" s="37"/>
    </row>
    <row r="57" spans="1:17" ht="18" customHeight="1" x14ac:dyDescent="0.15">
      <c r="A57" s="37"/>
      <c r="B57" s="38"/>
      <c r="C57" s="38"/>
      <c r="D57" s="37"/>
      <c r="E57" s="37"/>
      <c r="F57" s="37"/>
      <c r="G57" s="37"/>
      <c r="H57" s="37"/>
      <c r="I57" s="37"/>
      <c r="J57" s="37"/>
      <c r="K57" s="37"/>
      <c r="L57" s="37"/>
      <c r="M57" s="37"/>
      <c r="N57" s="37"/>
      <c r="O57" s="37"/>
      <c r="P57" s="37"/>
      <c r="Q57" s="37"/>
    </row>
    <row r="58" spans="1:17" ht="18" customHeight="1" x14ac:dyDescent="0.15">
      <c r="A58" s="37"/>
      <c r="B58" s="38"/>
      <c r="C58" s="38"/>
      <c r="D58" s="37"/>
      <c r="E58" s="37"/>
      <c r="F58" s="37"/>
      <c r="G58" s="37"/>
      <c r="H58" s="37"/>
      <c r="I58" s="37"/>
      <c r="J58" s="37"/>
      <c r="K58" s="37"/>
      <c r="L58" s="37"/>
      <c r="M58" s="37"/>
      <c r="N58" s="37"/>
      <c r="O58" s="37"/>
      <c r="P58" s="37"/>
      <c r="Q58" s="37"/>
    </row>
    <row r="59" spans="1:17" ht="18" customHeight="1" x14ac:dyDescent="0.15">
      <c r="A59" s="37"/>
      <c r="B59" s="38"/>
      <c r="C59" s="38"/>
      <c r="D59" s="37"/>
      <c r="E59" s="37"/>
      <c r="F59" s="37"/>
      <c r="G59" s="37"/>
      <c r="H59" s="37"/>
      <c r="I59" s="37"/>
      <c r="J59" s="37"/>
      <c r="K59" s="37"/>
      <c r="L59" s="37"/>
      <c r="M59" s="37"/>
      <c r="N59" s="37"/>
      <c r="O59" s="37"/>
      <c r="P59" s="37"/>
      <c r="Q59" s="37"/>
    </row>
    <row r="60" spans="1:17" ht="18" customHeight="1" x14ac:dyDescent="0.15">
      <c r="A60" s="37"/>
      <c r="B60" s="38"/>
      <c r="C60" s="38"/>
      <c r="D60" s="37"/>
      <c r="E60" s="37"/>
      <c r="F60" s="37"/>
      <c r="G60" s="37"/>
      <c r="H60" s="37"/>
      <c r="I60" s="37"/>
      <c r="J60" s="37"/>
      <c r="K60" s="37"/>
      <c r="L60" s="37"/>
      <c r="M60" s="37"/>
      <c r="N60" s="37"/>
      <c r="O60" s="37"/>
      <c r="P60" s="37"/>
      <c r="Q60" s="37"/>
    </row>
    <row r="61" spans="1:17" ht="18" customHeight="1" x14ac:dyDescent="0.15">
      <c r="A61" s="37"/>
      <c r="B61" s="38"/>
      <c r="C61" s="38"/>
      <c r="D61" s="37"/>
      <c r="E61" s="37"/>
      <c r="F61" s="37"/>
      <c r="G61" s="37"/>
      <c r="H61" s="37"/>
      <c r="I61" s="37"/>
      <c r="J61" s="37"/>
      <c r="K61" s="37"/>
      <c r="L61" s="37"/>
      <c r="M61" s="37"/>
      <c r="N61" s="37"/>
      <c r="O61" s="37"/>
      <c r="P61" s="37"/>
      <c r="Q61" s="37"/>
    </row>
    <row r="62" spans="1:17" ht="18" customHeight="1" x14ac:dyDescent="0.15">
      <c r="A62" s="37"/>
      <c r="B62" s="38"/>
      <c r="C62" s="38"/>
      <c r="D62" s="37"/>
      <c r="E62" s="37"/>
      <c r="F62" s="37"/>
      <c r="G62" s="37"/>
      <c r="H62" s="37"/>
      <c r="I62" s="37"/>
      <c r="J62" s="37"/>
      <c r="K62" s="37"/>
      <c r="L62" s="37"/>
      <c r="M62" s="37"/>
      <c r="N62" s="37"/>
      <c r="O62" s="37"/>
      <c r="P62" s="37"/>
      <c r="Q62" s="37"/>
    </row>
    <row r="63" spans="1:17" ht="18" customHeight="1" x14ac:dyDescent="0.15">
      <c r="A63" s="37"/>
      <c r="B63" s="38"/>
      <c r="C63" s="38"/>
      <c r="D63" s="37"/>
      <c r="E63" s="37"/>
      <c r="F63" s="37"/>
      <c r="G63" s="37"/>
      <c r="H63" s="37"/>
      <c r="I63" s="37"/>
      <c r="J63" s="37"/>
      <c r="K63" s="37"/>
      <c r="L63" s="37"/>
      <c r="M63" s="37"/>
      <c r="N63" s="37"/>
      <c r="O63" s="37"/>
      <c r="P63" s="37"/>
      <c r="Q63" s="37"/>
    </row>
    <row r="64" spans="1:17" ht="18" customHeight="1" x14ac:dyDescent="0.15">
      <c r="A64" s="37"/>
      <c r="B64" s="38"/>
      <c r="C64" s="38"/>
      <c r="D64" s="37"/>
      <c r="E64" s="37"/>
      <c r="F64" s="37"/>
      <c r="G64" s="37"/>
      <c r="H64" s="37"/>
      <c r="I64" s="37"/>
      <c r="J64" s="37"/>
      <c r="K64" s="37"/>
      <c r="L64" s="37"/>
      <c r="M64" s="37"/>
      <c r="N64" s="37"/>
      <c r="O64" s="37"/>
      <c r="P64" s="37"/>
      <c r="Q64" s="37"/>
    </row>
    <row r="65" spans="1:17" ht="18" customHeight="1" x14ac:dyDescent="0.15">
      <c r="A65" s="37"/>
      <c r="B65" s="38"/>
      <c r="C65" s="38"/>
      <c r="D65" s="37"/>
      <c r="E65" s="37"/>
      <c r="F65" s="37"/>
      <c r="G65" s="37"/>
      <c r="H65" s="37"/>
      <c r="I65" s="37"/>
      <c r="J65" s="37"/>
      <c r="K65" s="37"/>
      <c r="L65" s="37"/>
      <c r="M65" s="37"/>
      <c r="N65" s="37"/>
      <c r="O65" s="37"/>
      <c r="P65" s="37"/>
      <c r="Q65" s="37"/>
    </row>
    <row r="66" spans="1:17" ht="18" customHeight="1" x14ac:dyDescent="0.15">
      <c r="A66" s="37"/>
      <c r="B66" s="38"/>
      <c r="C66" s="38"/>
      <c r="D66" s="37"/>
      <c r="E66" s="37"/>
      <c r="F66" s="37"/>
      <c r="G66" s="37"/>
      <c r="H66" s="37"/>
      <c r="I66" s="37"/>
      <c r="J66" s="37"/>
      <c r="K66" s="37"/>
      <c r="L66" s="37"/>
      <c r="M66" s="37"/>
      <c r="N66" s="37"/>
      <c r="O66" s="37"/>
      <c r="P66" s="37"/>
      <c r="Q66" s="37"/>
    </row>
    <row r="67" spans="1:17" ht="18" customHeight="1" x14ac:dyDescent="0.15">
      <c r="A67" s="37"/>
      <c r="B67" s="38"/>
      <c r="C67" s="38"/>
      <c r="D67" s="37"/>
      <c r="E67" s="37"/>
      <c r="F67" s="37"/>
      <c r="G67" s="37"/>
      <c r="H67" s="37"/>
      <c r="I67" s="37"/>
      <c r="J67" s="37"/>
      <c r="K67" s="37"/>
      <c r="L67" s="37"/>
      <c r="M67" s="37"/>
      <c r="N67" s="37"/>
      <c r="O67" s="37"/>
      <c r="P67" s="37"/>
      <c r="Q67" s="37"/>
    </row>
    <row r="68" spans="1:17" ht="18" customHeight="1" x14ac:dyDescent="0.15">
      <c r="A68" s="37"/>
      <c r="B68" s="38"/>
      <c r="C68" s="38"/>
      <c r="D68" s="37"/>
      <c r="E68" s="37"/>
      <c r="F68" s="37"/>
      <c r="G68" s="37"/>
      <c r="H68" s="37"/>
      <c r="I68" s="37"/>
      <c r="J68" s="37"/>
      <c r="K68" s="37"/>
      <c r="L68" s="37"/>
      <c r="M68" s="37"/>
      <c r="N68" s="37"/>
      <c r="O68" s="37"/>
      <c r="P68" s="37"/>
      <c r="Q68" s="37"/>
    </row>
    <row r="69" spans="1:17" ht="18" customHeight="1" x14ac:dyDescent="0.15">
      <c r="A69" s="37"/>
      <c r="B69" s="38"/>
      <c r="C69" s="38"/>
      <c r="D69" s="37"/>
      <c r="E69" s="37"/>
      <c r="F69" s="37"/>
      <c r="G69" s="37"/>
      <c r="H69" s="37"/>
      <c r="I69" s="37"/>
      <c r="J69" s="37"/>
      <c r="K69" s="37"/>
      <c r="L69" s="37"/>
      <c r="M69" s="37"/>
      <c r="N69" s="37"/>
      <c r="O69" s="37"/>
      <c r="P69" s="37"/>
      <c r="Q69" s="37"/>
    </row>
    <row r="70" spans="1:17" ht="18" customHeight="1" x14ac:dyDescent="0.15">
      <c r="A70" s="37"/>
      <c r="B70" s="38"/>
      <c r="C70" s="38"/>
      <c r="D70" s="37"/>
      <c r="E70" s="37"/>
      <c r="F70" s="37"/>
      <c r="G70" s="37"/>
      <c r="H70" s="37"/>
      <c r="I70" s="37"/>
      <c r="J70" s="37"/>
      <c r="K70" s="37"/>
      <c r="L70" s="37"/>
      <c r="M70" s="37"/>
      <c r="N70" s="37"/>
      <c r="O70" s="37"/>
      <c r="P70" s="37"/>
      <c r="Q70" s="37"/>
    </row>
    <row r="71" spans="1:17" ht="18" customHeight="1" x14ac:dyDescent="0.15">
      <c r="A71" s="37"/>
      <c r="B71" s="38"/>
      <c r="C71" s="38"/>
      <c r="D71" s="37"/>
      <c r="E71" s="37"/>
      <c r="F71" s="37"/>
      <c r="G71" s="37"/>
      <c r="H71" s="37"/>
      <c r="I71" s="37"/>
      <c r="J71" s="37"/>
      <c r="K71" s="37"/>
      <c r="L71" s="37"/>
      <c r="M71" s="37"/>
      <c r="N71" s="37"/>
      <c r="O71" s="37"/>
      <c r="P71" s="37"/>
      <c r="Q71" s="37"/>
    </row>
    <row r="72" spans="1:17" ht="18" customHeight="1" x14ac:dyDescent="0.15">
      <c r="A72" s="37"/>
      <c r="B72" s="38"/>
      <c r="C72" s="38"/>
      <c r="D72" s="37"/>
      <c r="E72" s="37"/>
      <c r="F72" s="37"/>
      <c r="G72" s="37"/>
      <c r="H72" s="37"/>
      <c r="I72" s="37"/>
      <c r="J72" s="37"/>
      <c r="K72" s="37"/>
      <c r="L72" s="37"/>
      <c r="M72" s="37"/>
      <c r="N72" s="37"/>
      <c r="O72" s="37"/>
      <c r="P72" s="37"/>
      <c r="Q72" s="37"/>
    </row>
    <row r="73" spans="1:17" ht="18" customHeight="1" x14ac:dyDescent="0.15">
      <c r="A73" s="37"/>
      <c r="B73" s="38"/>
      <c r="C73" s="38"/>
      <c r="D73" s="37"/>
      <c r="E73" s="37"/>
      <c r="F73" s="37"/>
      <c r="G73" s="37"/>
      <c r="H73" s="37"/>
      <c r="I73" s="37"/>
      <c r="J73" s="37"/>
      <c r="K73" s="37"/>
      <c r="L73" s="37"/>
      <c r="M73" s="37"/>
      <c r="N73" s="37"/>
      <c r="O73" s="37"/>
      <c r="P73" s="37"/>
      <c r="Q73" s="37"/>
    </row>
    <row r="74" spans="1:17" ht="18" customHeight="1" x14ac:dyDescent="0.15">
      <c r="A74" s="37"/>
      <c r="B74" s="38"/>
      <c r="C74" s="38"/>
      <c r="D74" s="37"/>
      <c r="E74" s="37"/>
      <c r="F74" s="37"/>
      <c r="G74" s="37"/>
      <c r="H74" s="37"/>
      <c r="I74" s="37"/>
      <c r="J74" s="37"/>
      <c r="K74" s="37"/>
      <c r="L74" s="37"/>
      <c r="M74" s="37"/>
      <c r="N74" s="37"/>
      <c r="O74" s="37"/>
      <c r="P74" s="37"/>
      <c r="Q74" s="37"/>
    </row>
    <row r="75" spans="1:17" ht="18" customHeight="1" x14ac:dyDescent="0.15">
      <c r="A75" s="37"/>
      <c r="B75" s="38"/>
      <c r="C75" s="38"/>
      <c r="D75" s="37"/>
      <c r="E75" s="37"/>
      <c r="F75" s="37"/>
      <c r="G75" s="37"/>
      <c r="H75" s="37"/>
      <c r="I75" s="37"/>
      <c r="J75" s="37"/>
      <c r="K75" s="37"/>
      <c r="L75" s="37"/>
      <c r="M75" s="37"/>
      <c r="N75" s="37"/>
      <c r="O75" s="37"/>
      <c r="P75" s="37"/>
      <c r="Q75" s="37"/>
    </row>
    <row r="76" spans="1:17" ht="18" customHeight="1" x14ac:dyDescent="0.15">
      <c r="A76" s="37"/>
      <c r="B76" s="38"/>
      <c r="C76" s="38"/>
      <c r="D76" s="37"/>
      <c r="E76" s="37"/>
      <c r="F76" s="37"/>
      <c r="G76" s="37"/>
      <c r="H76" s="37"/>
      <c r="I76" s="37"/>
      <c r="J76" s="37"/>
      <c r="K76" s="37"/>
      <c r="L76" s="37"/>
      <c r="M76" s="37"/>
      <c r="N76" s="37"/>
      <c r="O76" s="37"/>
      <c r="P76" s="37"/>
      <c r="Q76" s="37"/>
    </row>
    <row r="77" spans="1:17" ht="18" customHeight="1" x14ac:dyDescent="0.15">
      <c r="A77" s="37"/>
      <c r="B77" s="38"/>
      <c r="C77" s="38"/>
      <c r="D77" s="37"/>
      <c r="E77" s="37"/>
      <c r="F77" s="37"/>
      <c r="G77" s="37"/>
      <c r="H77" s="37"/>
      <c r="I77" s="37"/>
      <c r="J77" s="37"/>
      <c r="K77" s="37"/>
      <c r="L77" s="37"/>
      <c r="M77" s="37"/>
      <c r="N77" s="37"/>
      <c r="O77" s="37"/>
      <c r="P77" s="37"/>
      <c r="Q77" s="37"/>
    </row>
    <row r="78" spans="1:17" ht="18" customHeight="1" x14ac:dyDescent="0.15">
      <c r="A78" s="37"/>
      <c r="B78" s="38"/>
      <c r="C78" s="38"/>
      <c r="D78" s="37"/>
      <c r="E78" s="37"/>
      <c r="F78" s="37"/>
      <c r="G78" s="37"/>
      <c r="H78" s="37"/>
      <c r="I78" s="37"/>
      <c r="J78" s="37"/>
      <c r="K78" s="37"/>
      <c r="L78" s="37"/>
      <c r="M78" s="37"/>
      <c r="N78" s="37"/>
      <c r="O78" s="37"/>
      <c r="P78" s="37"/>
      <c r="Q78" s="37"/>
    </row>
    <row r="79" spans="1:17" ht="18" customHeight="1" x14ac:dyDescent="0.15">
      <c r="A79" s="37"/>
      <c r="B79" s="38"/>
      <c r="C79" s="38"/>
      <c r="D79" s="37"/>
      <c r="E79" s="37"/>
      <c r="F79" s="37"/>
      <c r="G79" s="37"/>
      <c r="H79" s="37"/>
      <c r="I79" s="37"/>
      <c r="J79" s="37"/>
      <c r="K79" s="37"/>
      <c r="L79" s="37"/>
      <c r="M79" s="37"/>
      <c r="N79" s="37"/>
      <c r="O79" s="37"/>
      <c r="P79" s="37"/>
      <c r="Q79" s="37"/>
    </row>
    <row r="80" spans="1:17" ht="18" customHeight="1" x14ac:dyDescent="0.15">
      <c r="A80" s="37"/>
      <c r="B80" s="38"/>
      <c r="C80" s="38"/>
      <c r="D80" s="37"/>
      <c r="E80" s="37"/>
      <c r="F80" s="37"/>
      <c r="G80" s="37"/>
      <c r="H80" s="37"/>
      <c r="I80" s="37"/>
      <c r="J80" s="37"/>
      <c r="K80" s="37"/>
      <c r="L80" s="37"/>
      <c r="M80" s="37"/>
      <c r="N80" s="37"/>
      <c r="O80" s="37"/>
      <c r="P80" s="37"/>
      <c r="Q80" s="37"/>
    </row>
    <row r="81" spans="1:17" ht="18" customHeight="1" x14ac:dyDescent="0.15">
      <c r="A81" s="37"/>
      <c r="B81" s="38"/>
      <c r="C81" s="38"/>
      <c r="D81" s="37"/>
      <c r="E81" s="37"/>
      <c r="F81" s="37"/>
      <c r="G81" s="37"/>
      <c r="H81" s="37"/>
      <c r="I81" s="37"/>
      <c r="J81" s="37"/>
      <c r="K81" s="37"/>
      <c r="L81" s="37"/>
      <c r="M81" s="37"/>
      <c r="N81" s="37"/>
      <c r="O81" s="37"/>
      <c r="P81" s="37"/>
      <c r="Q81" s="37"/>
    </row>
    <row r="82" spans="1:17" ht="18" customHeight="1" x14ac:dyDescent="0.15">
      <c r="A82" s="37"/>
      <c r="B82" s="38"/>
      <c r="C82" s="38"/>
      <c r="D82" s="37"/>
      <c r="E82" s="37"/>
      <c r="F82" s="37"/>
      <c r="G82" s="37"/>
      <c r="H82" s="37"/>
      <c r="I82" s="37"/>
      <c r="J82" s="37"/>
      <c r="K82" s="37"/>
      <c r="L82" s="37"/>
      <c r="M82" s="37"/>
      <c r="N82" s="37"/>
      <c r="O82" s="37"/>
      <c r="P82" s="37"/>
      <c r="Q82" s="37"/>
    </row>
    <row r="83" spans="1:17" ht="18" customHeight="1" x14ac:dyDescent="0.15">
      <c r="A83" s="37"/>
      <c r="B83" s="38"/>
      <c r="C83" s="38"/>
      <c r="D83" s="37"/>
      <c r="E83" s="37"/>
      <c r="F83" s="37"/>
      <c r="G83" s="37"/>
      <c r="H83" s="37"/>
      <c r="I83" s="37"/>
      <c r="J83" s="37"/>
      <c r="K83" s="37"/>
      <c r="L83" s="37"/>
      <c r="M83" s="37"/>
      <c r="N83" s="37"/>
      <c r="O83" s="37"/>
      <c r="P83" s="37"/>
      <c r="Q83" s="37"/>
    </row>
    <row r="84" spans="1:17" ht="18" customHeight="1" x14ac:dyDescent="0.15">
      <c r="A84" s="37"/>
      <c r="B84" s="38"/>
      <c r="C84" s="38"/>
      <c r="D84" s="37"/>
      <c r="E84" s="37"/>
      <c r="F84" s="43"/>
      <c r="G84" s="37"/>
      <c r="H84" s="37"/>
      <c r="I84" s="43"/>
      <c r="J84" s="43"/>
      <c r="K84" s="43"/>
      <c r="L84" s="43"/>
      <c r="M84" s="37"/>
      <c r="N84" s="37"/>
      <c r="O84" s="37"/>
      <c r="P84" s="37"/>
      <c r="Q84" s="37"/>
    </row>
  </sheetData>
  <autoFilter ref="A1:R3"/>
  <sortState ref="A2:X83">
    <sortCondition ref="A2:A83"/>
  </sortState>
  <phoneticPr fontId="3"/>
  <dataValidations count="1">
    <dataValidation imeMode="on" allowBlank="1" showInputMessage="1" showErrorMessage="1" sqref="F4"/>
  </dataValidations>
  <printOptions horizontalCentered="1"/>
  <pageMargins left="0.23622047244094491" right="0.23622047244094491" top="0.55118110236220474" bottom="0.39370078740157483" header="0.31496062992125984" footer="0.19685039370078741"/>
  <pageSetup paperSize="9" scale="45" fitToHeight="0" orientation="landscape" horizontalDpi="4294967294" r:id="rId1"/>
  <headerFooter>
    <oddHeader>&amp;L&amp;A</oddHeader>
    <oddFooter>&amp;C&amp;P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E9"/>
  <sheetViews>
    <sheetView view="pageBreakPreview" zoomScaleNormal="90" zoomScaleSheetLayoutView="100" workbookViewId="0">
      <pane xSplit="6" ySplit="1" topLeftCell="G2" activePane="bottomRight" state="frozen"/>
      <selection activeCell="A14" sqref="A14"/>
      <selection pane="topRight" activeCell="A14" sqref="A14"/>
      <selection pane="bottomLeft" activeCell="A14" sqref="A14"/>
      <selection pane="bottomRight" activeCell="A14" sqref="A14"/>
    </sheetView>
  </sheetViews>
  <sheetFormatPr defaultColWidth="9" defaultRowHeight="18" customHeight="1" x14ac:dyDescent="0.15"/>
  <cols>
    <col min="1" max="1" width="11.625" style="37" bestFit="1" customWidth="1"/>
    <col min="2" max="2" width="11.625" style="38" bestFit="1" customWidth="1"/>
    <col min="3" max="3" width="15.125" style="38" bestFit="1" customWidth="1"/>
    <col min="4" max="4" width="13.375" style="38" bestFit="1" customWidth="1"/>
    <col min="5" max="5" width="22.375" style="37" bestFit="1" customWidth="1"/>
    <col min="6" max="6" width="34.875" style="37" bestFit="1" customWidth="1"/>
    <col min="7" max="7" width="17" style="37" bestFit="1" customWidth="1"/>
    <col min="8" max="8" width="28.875" style="37" bestFit="1" customWidth="1"/>
    <col min="9" max="9" width="13.375" style="37" bestFit="1" customWidth="1"/>
    <col min="10" max="10" width="15.125" style="37" bestFit="1" customWidth="1"/>
    <col min="11" max="11" width="34.875" style="37" bestFit="1" customWidth="1"/>
    <col min="12" max="12" width="31.25" style="37" bestFit="1" customWidth="1"/>
    <col min="13" max="13" width="18.625" style="37" bestFit="1" customWidth="1"/>
    <col min="14" max="14" width="11.625" style="37" bestFit="1" customWidth="1"/>
    <col min="15" max="15" width="10" style="37" bestFit="1" customWidth="1"/>
    <col min="16" max="16" width="6.75" style="37" bestFit="1" customWidth="1"/>
    <col min="17" max="17" width="27.75" style="37" bestFit="1" customWidth="1"/>
    <col min="18" max="18" width="42.25" style="37" bestFit="1" customWidth="1"/>
    <col min="19" max="19" width="11.625" style="37" bestFit="1" customWidth="1"/>
    <col min="20" max="20" width="27.75" style="37" bestFit="1" customWidth="1"/>
    <col min="21" max="21" width="15.125" style="37" bestFit="1" customWidth="1"/>
    <col min="22" max="22" width="17" style="37" bestFit="1" customWidth="1"/>
    <col min="23" max="23" width="10" style="37" bestFit="1" customWidth="1"/>
    <col min="24" max="24" width="20.625" style="37" bestFit="1" customWidth="1"/>
    <col min="25" max="25" width="33.25" style="37" bestFit="1" customWidth="1"/>
    <col min="26" max="26" width="31.375" style="37" bestFit="1" customWidth="1"/>
    <col min="27" max="27" width="36.875" style="37" bestFit="1" customWidth="1"/>
    <col min="28" max="29" width="22.375" style="37" bestFit="1" customWidth="1"/>
    <col min="30" max="30" width="29.625" style="37" bestFit="1" customWidth="1"/>
    <col min="31" max="31" width="22.375" style="37" bestFit="1" customWidth="1"/>
    <col min="32" max="16384" width="9" style="37"/>
  </cols>
  <sheetData>
    <row r="1" spans="1:31" ht="18" customHeight="1" x14ac:dyDescent="0.15">
      <c r="A1" s="114" t="s">
        <v>176</v>
      </c>
      <c r="B1" s="115" t="s">
        <v>883</v>
      </c>
      <c r="C1" s="115" t="s">
        <v>882</v>
      </c>
      <c r="D1" s="115" t="s">
        <v>881</v>
      </c>
      <c r="E1" s="114" t="s">
        <v>187</v>
      </c>
      <c r="F1" s="114" t="s">
        <v>184</v>
      </c>
      <c r="G1" s="114" t="s">
        <v>880</v>
      </c>
      <c r="H1" s="114" t="s">
        <v>879</v>
      </c>
      <c r="I1" s="114" t="s">
        <v>878</v>
      </c>
      <c r="J1" s="114" t="s">
        <v>877</v>
      </c>
      <c r="K1" s="114" t="s">
        <v>185</v>
      </c>
      <c r="L1" s="114" t="s">
        <v>186</v>
      </c>
      <c r="M1" s="114" t="s">
        <v>876</v>
      </c>
      <c r="N1" s="114" t="s">
        <v>875</v>
      </c>
      <c r="O1" s="114" t="s">
        <v>874</v>
      </c>
      <c r="P1" s="114" t="s">
        <v>400</v>
      </c>
      <c r="Q1" s="114" t="s">
        <v>873</v>
      </c>
      <c r="R1" s="114" t="s">
        <v>872</v>
      </c>
      <c r="S1" s="114" t="s">
        <v>871</v>
      </c>
      <c r="T1" s="114" t="s">
        <v>870</v>
      </c>
      <c r="U1" s="114" t="s">
        <v>869</v>
      </c>
      <c r="V1" s="114" t="s">
        <v>868</v>
      </c>
      <c r="W1" s="114" t="s">
        <v>386</v>
      </c>
      <c r="X1" s="114" t="s">
        <v>867</v>
      </c>
      <c r="Y1" s="114" t="s">
        <v>866</v>
      </c>
      <c r="Z1" s="114" t="s">
        <v>865</v>
      </c>
      <c r="AA1" s="114" t="s">
        <v>864</v>
      </c>
      <c r="AB1" s="114" t="s">
        <v>863</v>
      </c>
      <c r="AC1" s="114" t="s">
        <v>42</v>
      </c>
      <c r="AD1" s="114" t="s">
        <v>862</v>
      </c>
      <c r="AE1" s="114" t="s">
        <v>43</v>
      </c>
    </row>
    <row r="2" spans="1:31" ht="18" customHeight="1" x14ac:dyDescent="0.15">
      <c r="A2" s="32">
        <v>2410100164</v>
      </c>
      <c r="B2" s="116">
        <v>38991</v>
      </c>
      <c r="C2" s="116">
        <v>43374</v>
      </c>
      <c r="D2" s="30">
        <f t="shared" ref="D2:D9" si="0">DATE(YEAR(MAX(B2:C2))+6, MONTH(MAX(B2:C2)), DAY(MAX(B2:C2)))-1</f>
        <v>45565</v>
      </c>
      <c r="E2" s="32" t="s">
        <v>806</v>
      </c>
      <c r="F2" s="32" t="s">
        <v>861</v>
      </c>
      <c r="G2" s="31">
        <v>5111143</v>
      </c>
      <c r="H2" s="32" t="s">
        <v>860</v>
      </c>
      <c r="I2" s="32" t="s">
        <v>859</v>
      </c>
      <c r="J2" s="32" t="s">
        <v>858</v>
      </c>
      <c r="K2" s="32" t="s">
        <v>857</v>
      </c>
      <c r="L2" s="32" t="s">
        <v>37</v>
      </c>
      <c r="M2" s="32" t="s">
        <v>856</v>
      </c>
      <c r="N2" s="32" t="s">
        <v>842</v>
      </c>
      <c r="O2" s="32" t="s">
        <v>798</v>
      </c>
      <c r="P2" s="32">
        <v>12</v>
      </c>
      <c r="Q2" s="32" t="s">
        <v>13</v>
      </c>
      <c r="R2" s="32" t="s">
        <v>13</v>
      </c>
      <c r="S2" s="32" t="s">
        <v>13</v>
      </c>
      <c r="T2" s="32" t="s">
        <v>13</v>
      </c>
      <c r="U2" s="32" t="s">
        <v>40</v>
      </c>
      <c r="V2" s="32" t="s">
        <v>172</v>
      </c>
      <c r="W2" s="32" t="s">
        <v>170</v>
      </c>
      <c r="X2" s="32"/>
      <c r="Y2" s="32" t="s">
        <v>40</v>
      </c>
      <c r="Z2" s="32" t="s">
        <v>855</v>
      </c>
      <c r="AA2" s="32" t="s">
        <v>170</v>
      </c>
      <c r="AB2" s="32" t="s">
        <v>816</v>
      </c>
      <c r="AC2" s="32" t="s">
        <v>807</v>
      </c>
      <c r="AD2" s="32" t="s">
        <v>0</v>
      </c>
      <c r="AE2" s="32" t="s">
        <v>816</v>
      </c>
    </row>
    <row r="3" spans="1:31" ht="18" customHeight="1" x14ac:dyDescent="0.15">
      <c r="A3" s="32">
        <v>2410100644</v>
      </c>
      <c r="B3" s="30">
        <v>42248</v>
      </c>
      <c r="C3" s="30">
        <v>44440</v>
      </c>
      <c r="D3" s="30">
        <f t="shared" si="0"/>
        <v>46630</v>
      </c>
      <c r="E3" s="32" t="s">
        <v>806</v>
      </c>
      <c r="F3" s="32" t="s">
        <v>854</v>
      </c>
      <c r="G3" s="31">
        <v>5110808</v>
      </c>
      <c r="H3" s="32" t="s">
        <v>853</v>
      </c>
      <c r="I3" s="32" t="s">
        <v>852</v>
      </c>
      <c r="J3" s="32" t="s">
        <v>851</v>
      </c>
      <c r="K3" s="32" t="s">
        <v>850</v>
      </c>
      <c r="L3" s="32" t="s">
        <v>849</v>
      </c>
      <c r="M3" s="32" t="s">
        <v>342</v>
      </c>
      <c r="N3" s="32" t="s">
        <v>818</v>
      </c>
      <c r="O3" s="32" t="s">
        <v>798</v>
      </c>
      <c r="P3" s="32">
        <v>4</v>
      </c>
      <c r="Q3" s="32" t="s">
        <v>13</v>
      </c>
      <c r="R3" s="32" t="s">
        <v>13</v>
      </c>
      <c r="S3" s="32" t="s">
        <v>172</v>
      </c>
      <c r="T3" s="32" t="s">
        <v>13</v>
      </c>
      <c r="U3" s="32" t="s">
        <v>0</v>
      </c>
      <c r="V3" s="32" t="s">
        <v>170</v>
      </c>
      <c r="W3" s="32" t="s">
        <v>170</v>
      </c>
      <c r="X3" s="32"/>
      <c r="Y3" s="32" t="s">
        <v>147</v>
      </c>
      <c r="Z3" s="32" t="s">
        <v>833</v>
      </c>
      <c r="AA3" s="32" t="s">
        <v>833</v>
      </c>
      <c r="AB3" s="32" t="s">
        <v>807</v>
      </c>
      <c r="AC3" s="32" t="s">
        <v>807</v>
      </c>
      <c r="AD3" s="32" t="s">
        <v>0</v>
      </c>
      <c r="AE3" s="32" t="s">
        <v>816</v>
      </c>
    </row>
    <row r="4" spans="1:31" ht="18" customHeight="1" x14ac:dyDescent="0.15">
      <c r="A4" s="32">
        <v>2410100073</v>
      </c>
      <c r="B4" s="30">
        <v>40634</v>
      </c>
      <c r="C4" s="30">
        <v>45017</v>
      </c>
      <c r="D4" s="30">
        <f t="shared" si="0"/>
        <v>47208</v>
      </c>
      <c r="E4" s="32" t="s">
        <v>806</v>
      </c>
      <c r="F4" s="32" t="s">
        <v>848</v>
      </c>
      <c r="G4" s="31">
        <v>5110801</v>
      </c>
      <c r="H4" s="32" t="s">
        <v>847</v>
      </c>
      <c r="I4" s="32" t="s">
        <v>846</v>
      </c>
      <c r="J4" s="32" t="s">
        <v>755</v>
      </c>
      <c r="K4" s="32" t="s">
        <v>845</v>
      </c>
      <c r="L4" s="32" t="s">
        <v>844</v>
      </c>
      <c r="M4" s="32" t="s">
        <v>843</v>
      </c>
      <c r="N4" s="32" t="s">
        <v>842</v>
      </c>
      <c r="O4" s="32" t="s">
        <v>798</v>
      </c>
      <c r="P4" s="32">
        <v>4</v>
      </c>
      <c r="Q4" s="32" t="s">
        <v>13</v>
      </c>
      <c r="R4" s="32" t="s">
        <v>13</v>
      </c>
      <c r="S4" s="32" t="s">
        <v>13</v>
      </c>
      <c r="T4" s="32" t="s">
        <v>13</v>
      </c>
      <c r="U4" s="32" t="s">
        <v>0</v>
      </c>
      <c r="V4" s="32" t="s">
        <v>172</v>
      </c>
      <c r="W4" s="32" t="s">
        <v>26</v>
      </c>
      <c r="X4" s="32"/>
      <c r="Y4" s="32" t="s">
        <v>40</v>
      </c>
      <c r="Z4" s="32" t="s">
        <v>825</v>
      </c>
      <c r="AA4" s="32" t="s">
        <v>170</v>
      </c>
      <c r="AB4" s="32" t="s">
        <v>807</v>
      </c>
      <c r="AC4" s="32" t="s">
        <v>807</v>
      </c>
      <c r="AD4" s="32" t="s">
        <v>0</v>
      </c>
      <c r="AE4" s="32" t="s">
        <v>816</v>
      </c>
    </row>
    <row r="5" spans="1:31" ht="18" customHeight="1" x14ac:dyDescent="0.15">
      <c r="A5" s="117">
        <v>2410101162</v>
      </c>
      <c r="B5" s="30">
        <v>44378</v>
      </c>
      <c r="C5" s="30"/>
      <c r="D5" s="30">
        <f t="shared" si="0"/>
        <v>46568</v>
      </c>
      <c r="E5" s="32" t="s">
        <v>806</v>
      </c>
      <c r="F5" s="32" t="s">
        <v>839</v>
      </c>
      <c r="G5" s="31" t="s">
        <v>779</v>
      </c>
      <c r="H5" s="32" t="s">
        <v>838</v>
      </c>
      <c r="I5" s="32" t="s">
        <v>841</v>
      </c>
      <c r="J5" s="32" t="s">
        <v>840</v>
      </c>
      <c r="K5" s="32" t="s">
        <v>839</v>
      </c>
      <c r="L5" s="32" t="s">
        <v>838</v>
      </c>
      <c r="M5" s="32" t="s">
        <v>837</v>
      </c>
      <c r="N5" s="32" t="s">
        <v>836</v>
      </c>
      <c r="O5" s="32" t="s">
        <v>835</v>
      </c>
      <c r="P5" s="32" t="s">
        <v>834</v>
      </c>
      <c r="Q5" s="32" t="s">
        <v>13</v>
      </c>
      <c r="R5" s="32" t="s">
        <v>13</v>
      </c>
      <c r="S5" s="32" t="s">
        <v>13</v>
      </c>
      <c r="T5" s="32" t="s">
        <v>13</v>
      </c>
      <c r="U5" s="32" t="s">
        <v>13</v>
      </c>
      <c r="V5" s="32" t="s">
        <v>170</v>
      </c>
      <c r="W5" s="32" t="s">
        <v>13</v>
      </c>
      <c r="X5" s="32"/>
      <c r="Y5" s="32" t="s">
        <v>13</v>
      </c>
      <c r="Z5" s="32" t="s">
        <v>13</v>
      </c>
      <c r="AA5" s="32" t="s">
        <v>833</v>
      </c>
      <c r="AB5" s="32" t="s">
        <v>67</v>
      </c>
      <c r="AC5" s="32" t="s">
        <v>67</v>
      </c>
      <c r="AD5" s="32" t="s">
        <v>0</v>
      </c>
      <c r="AE5" s="32" t="s">
        <v>67</v>
      </c>
    </row>
    <row r="6" spans="1:31" ht="18" customHeight="1" x14ac:dyDescent="0.15">
      <c r="A6" s="32">
        <v>2410101139</v>
      </c>
      <c r="B6" s="30">
        <v>44287</v>
      </c>
      <c r="C6" s="30"/>
      <c r="D6" s="30">
        <f t="shared" si="0"/>
        <v>46477</v>
      </c>
      <c r="E6" s="32" t="s">
        <v>806</v>
      </c>
      <c r="F6" s="32" t="s">
        <v>832</v>
      </c>
      <c r="G6" s="31" t="s">
        <v>831</v>
      </c>
      <c r="H6" s="32" t="s">
        <v>830</v>
      </c>
      <c r="I6" s="32" t="s">
        <v>829</v>
      </c>
      <c r="J6" s="32" t="s">
        <v>828</v>
      </c>
      <c r="K6" s="32" t="s">
        <v>547</v>
      </c>
      <c r="L6" s="32" t="s">
        <v>827</v>
      </c>
      <c r="M6" s="32" t="s">
        <v>342</v>
      </c>
      <c r="N6" s="32" t="s">
        <v>818</v>
      </c>
      <c r="O6" s="32" t="s">
        <v>826</v>
      </c>
      <c r="P6" s="32">
        <v>10</v>
      </c>
      <c r="Q6" s="32" t="s">
        <v>170</v>
      </c>
      <c r="R6" s="32" t="s">
        <v>0</v>
      </c>
      <c r="S6" s="32" t="s">
        <v>170</v>
      </c>
      <c r="T6" s="32" t="s">
        <v>0</v>
      </c>
      <c r="U6" s="32" t="s">
        <v>0</v>
      </c>
      <c r="V6" s="32" t="s">
        <v>0</v>
      </c>
      <c r="W6" s="32" t="s">
        <v>170</v>
      </c>
      <c r="X6" s="32"/>
      <c r="Y6" s="32" t="s">
        <v>356</v>
      </c>
      <c r="Z6" s="32" t="s">
        <v>825</v>
      </c>
      <c r="AA6" s="32" t="s">
        <v>170</v>
      </c>
      <c r="AB6" s="32" t="s">
        <v>807</v>
      </c>
      <c r="AC6" s="32" t="s">
        <v>807</v>
      </c>
      <c r="AD6" s="32" t="s">
        <v>0</v>
      </c>
      <c r="AE6" s="32" t="s">
        <v>816</v>
      </c>
    </row>
    <row r="7" spans="1:31" ht="18" customHeight="1" x14ac:dyDescent="0.15">
      <c r="A7" s="32">
        <v>2410100826</v>
      </c>
      <c r="B7" s="30">
        <v>43132</v>
      </c>
      <c r="C7" s="30">
        <v>45323</v>
      </c>
      <c r="D7" s="30">
        <f t="shared" si="0"/>
        <v>47514</v>
      </c>
      <c r="E7" s="32" t="s">
        <v>806</v>
      </c>
      <c r="F7" s="32" t="s">
        <v>824</v>
      </c>
      <c r="G7" s="31" t="s">
        <v>823</v>
      </c>
      <c r="H7" s="32" t="s">
        <v>822</v>
      </c>
      <c r="I7" s="32" t="s">
        <v>685</v>
      </c>
      <c r="J7" s="32" t="s">
        <v>684</v>
      </c>
      <c r="K7" s="32" t="s">
        <v>821</v>
      </c>
      <c r="L7" s="32" t="s">
        <v>820</v>
      </c>
      <c r="M7" s="32" t="s">
        <v>819</v>
      </c>
      <c r="N7" s="32" t="s">
        <v>818</v>
      </c>
      <c r="O7" s="32" t="s">
        <v>798</v>
      </c>
      <c r="P7" s="32">
        <v>5</v>
      </c>
      <c r="Q7" s="32" t="s">
        <v>13</v>
      </c>
      <c r="R7" s="32" t="s">
        <v>0</v>
      </c>
      <c r="S7" s="32" t="s">
        <v>411</v>
      </c>
      <c r="T7" s="32" t="s">
        <v>13</v>
      </c>
      <c r="U7" s="32" t="s">
        <v>0</v>
      </c>
      <c r="V7" s="32" t="s">
        <v>411</v>
      </c>
      <c r="W7" s="32" t="s">
        <v>411</v>
      </c>
      <c r="X7" s="32"/>
      <c r="Y7" s="32" t="s">
        <v>40</v>
      </c>
      <c r="Z7" s="32" t="s">
        <v>817</v>
      </c>
      <c r="AA7" s="32" t="s">
        <v>170</v>
      </c>
      <c r="AB7" s="32" t="s">
        <v>807</v>
      </c>
      <c r="AC7" s="32" t="s">
        <v>807</v>
      </c>
      <c r="AD7" s="32" t="s">
        <v>0</v>
      </c>
      <c r="AE7" s="32" t="s">
        <v>816</v>
      </c>
    </row>
    <row r="8" spans="1:31" ht="18" customHeight="1" x14ac:dyDescent="0.15">
      <c r="A8" s="32">
        <v>2410101246</v>
      </c>
      <c r="B8" s="30">
        <v>45108</v>
      </c>
      <c r="C8" s="30"/>
      <c r="D8" s="30">
        <f t="shared" si="0"/>
        <v>47299</v>
      </c>
      <c r="E8" s="32" t="s">
        <v>806</v>
      </c>
      <c r="F8" s="32" t="s">
        <v>815</v>
      </c>
      <c r="G8" s="31" t="s">
        <v>814</v>
      </c>
      <c r="H8" s="32" t="s">
        <v>813</v>
      </c>
      <c r="I8" s="32" t="s">
        <v>812</v>
      </c>
      <c r="J8" s="32" t="s">
        <v>811</v>
      </c>
      <c r="K8" s="32" t="s">
        <v>670</v>
      </c>
      <c r="L8" s="32" t="s">
        <v>810</v>
      </c>
      <c r="M8" s="32" t="s">
        <v>809</v>
      </c>
      <c r="N8" s="32" t="s">
        <v>799</v>
      </c>
      <c r="O8" s="32" t="s">
        <v>798</v>
      </c>
      <c r="P8" s="32">
        <v>2</v>
      </c>
      <c r="Q8" s="32" t="s">
        <v>13</v>
      </c>
      <c r="R8" s="32" t="s">
        <v>13</v>
      </c>
      <c r="S8" s="32" t="s">
        <v>13</v>
      </c>
      <c r="T8" s="32" t="s">
        <v>13</v>
      </c>
      <c r="U8" s="32" t="s">
        <v>13</v>
      </c>
      <c r="V8" s="32" t="s">
        <v>13</v>
      </c>
      <c r="W8" s="32" t="s">
        <v>13</v>
      </c>
      <c r="X8" s="32"/>
      <c r="Y8" s="32" t="s">
        <v>808</v>
      </c>
      <c r="Z8" s="32" t="s">
        <v>13</v>
      </c>
      <c r="AA8" s="32" t="s">
        <v>170</v>
      </c>
      <c r="AB8" s="32" t="s">
        <v>807</v>
      </c>
      <c r="AC8" s="32" t="s">
        <v>50</v>
      </c>
      <c r="AD8" s="32" t="s">
        <v>0</v>
      </c>
      <c r="AE8" s="32" t="s">
        <v>50</v>
      </c>
    </row>
    <row r="9" spans="1:31" ht="18" customHeight="1" x14ac:dyDescent="0.15">
      <c r="A9" s="32">
        <v>2410101253</v>
      </c>
      <c r="B9" s="30">
        <v>45139</v>
      </c>
      <c r="C9" s="30"/>
      <c r="D9" s="30">
        <f t="shared" si="0"/>
        <v>47330</v>
      </c>
      <c r="E9" s="32" t="s">
        <v>806</v>
      </c>
      <c r="F9" s="32" t="s">
        <v>805</v>
      </c>
      <c r="G9" s="31" t="s">
        <v>804</v>
      </c>
      <c r="H9" s="32" t="s">
        <v>803</v>
      </c>
      <c r="I9" s="32" t="s">
        <v>802</v>
      </c>
      <c r="J9" s="32" t="s">
        <v>705</v>
      </c>
      <c r="K9" s="32" t="s">
        <v>801</v>
      </c>
      <c r="L9" s="32" t="s">
        <v>800</v>
      </c>
      <c r="M9" s="32"/>
      <c r="N9" s="32" t="s">
        <v>799</v>
      </c>
      <c r="O9" s="32" t="s">
        <v>798</v>
      </c>
      <c r="P9" s="32">
        <v>1</v>
      </c>
      <c r="Q9" s="32"/>
      <c r="R9" s="32"/>
      <c r="S9" s="32"/>
      <c r="T9" s="32"/>
      <c r="U9" s="32"/>
      <c r="V9" s="32"/>
      <c r="W9" s="32"/>
      <c r="X9" s="32"/>
      <c r="Y9" s="32"/>
      <c r="Z9" s="32"/>
      <c r="AA9" s="32"/>
      <c r="AB9" s="32"/>
      <c r="AC9" s="32"/>
      <c r="AD9" s="32"/>
      <c r="AE9" s="32"/>
    </row>
  </sheetData>
  <autoFilter ref="A1:AF9"/>
  <phoneticPr fontId="3"/>
  <dataValidations count="2">
    <dataValidation imeMode="on" allowBlank="1" showInputMessage="1" showErrorMessage="1" sqref="K1:K1048576"/>
    <dataValidation type="whole" allowBlank="1" showInputMessage="1" showErrorMessage="1" sqref="P2:P9">
      <formula1>0</formula1>
      <formula2>9999999999</formula2>
    </dataValidation>
  </dataValidations>
  <printOptions horizontalCentered="1"/>
  <pageMargins left="0.19685039370078741" right="0.19685039370078741" top="0.43307086614173229" bottom="0.19685039370078741" header="0.27559055118110237" footer="0.23622047244094491"/>
  <pageSetup paperSize="9" scale="22" fitToHeight="0" orientation="landscape" horizontalDpi="4294967294" r:id="rId1"/>
  <headerFooter alignWithMargins="0">
    <oddFooter xml:space="preserve">&amp;C
&amp;P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M34"/>
  <sheetViews>
    <sheetView view="pageBreakPreview" zoomScaleNormal="100" zoomScaleSheetLayoutView="100" workbookViewId="0">
      <pane ySplit="1" topLeftCell="A13" activePane="bottomLeft" state="frozen"/>
      <selection activeCell="A14" sqref="A14"/>
      <selection pane="bottomLeft" activeCell="A14" sqref="A14"/>
    </sheetView>
  </sheetViews>
  <sheetFormatPr defaultRowHeight="18" customHeight="1" x14ac:dyDescent="0.15"/>
  <cols>
    <col min="1" max="2" width="11.625" style="6" bestFit="1" customWidth="1"/>
    <col min="3" max="3" width="15.125" style="6" bestFit="1" customWidth="1"/>
    <col min="4" max="4" width="13.375" style="6" bestFit="1" customWidth="1"/>
    <col min="5" max="5" width="22.375" style="6" bestFit="1" customWidth="1"/>
    <col min="6" max="6" width="34.875" style="6" bestFit="1" customWidth="1"/>
    <col min="7" max="7" width="17" style="6" bestFit="1" customWidth="1"/>
    <col min="8" max="8" width="46.875" style="6" bestFit="1" customWidth="1"/>
    <col min="9" max="9" width="13.375" style="6" bestFit="1" customWidth="1"/>
    <col min="10" max="10" width="15.125" style="6" bestFit="1" customWidth="1"/>
    <col min="11" max="11" width="31.25" style="6" bestFit="1" customWidth="1"/>
    <col min="12" max="12" width="44.375" style="6" bestFit="1" customWidth="1"/>
    <col min="13" max="13" width="15" style="6" bestFit="1" customWidth="1"/>
    <col min="14" max="14" width="10" style="6" bestFit="1" customWidth="1"/>
    <col min="15" max="15" width="11.625" style="6" bestFit="1" customWidth="1"/>
    <col min="16" max="16" width="10" style="6" bestFit="1" customWidth="1"/>
    <col min="17" max="17" width="17" style="6" bestFit="1" customWidth="1"/>
    <col min="18" max="18" width="22.375" style="6" bestFit="1" customWidth="1"/>
    <col min="19" max="19" width="20.625" style="6" bestFit="1" customWidth="1"/>
    <col min="20" max="20" width="31.375" style="6" bestFit="1" customWidth="1"/>
    <col min="21" max="21" width="17" style="6" bestFit="1" customWidth="1"/>
    <col min="22" max="22" width="40.375" style="6" bestFit="1" customWidth="1"/>
    <col min="23" max="23" width="33.25" style="6" bestFit="1" customWidth="1"/>
    <col min="24" max="24" width="18.75" style="6" bestFit="1" customWidth="1"/>
    <col min="25" max="25" width="27.75" style="6" bestFit="1" customWidth="1"/>
    <col min="26" max="26" width="26" style="6" bestFit="1" customWidth="1"/>
    <col min="27" max="27" width="29.625" style="6" bestFit="1" customWidth="1"/>
    <col min="28" max="28" width="26" style="6" bestFit="1" customWidth="1"/>
    <col min="29" max="29" width="24.25" style="6" bestFit="1" customWidth="1"/>
    <col min="30" max="30" width="18.75" style="6" bestFit="1" customWidth="1"/>
    <col min="31" max="31" width="26" style="6" bestFit="1" customWidth="1"/>
    <col min="32" max="32" width="27.75" style="6" bestFit="1" customWidth="1"/>
    <col min="33" max="33" width="31.375" style="6" bestFit="1" customWidth="1"/>
    <col min="34" max="34" width="35" style="6" bestFit="1" customWidth="1"/>
    <col min="35" max="35" width="22.375" style="6" bestFit="1" customWidth="1"/>
    <col min="36" max="36" width="18.75" style="6" bestFit="1" customWidth="1"/>
    <col min="37" max="37" width="9" style="6"/>
    <col min="38" max="38" width="25.625" style="6" bestFit="1" customWidth="1"/>
    <col min="39" max="16384" width="9" style="6"/>
  </cols>
  <sheetData>
    <row r="1" spans="1:38" ht="18" customHeight="1" x14ac:dyDescent="0.15">
      <c r="A1" s="118" t="s">
        <v>1192</v>
      </c>
      <c r="B1" s="119" t="s">
        <v>1191</v>
      </c>
      <c r="C1" s="119" t="s">
        <v>1190</v>
      </c>
      <c r="D1" s="119" t="s">
        <v>1189</v>
      </c>
      <c r="E1" s="120" t="s">
        <v>187</v>
      </c>
      <c r="F1" s="120" t="s">
        <v>184</v>
      </c>
      <c r="G1" s="121" t="s">
        <v>1188</v>
      </c>
      <c r="H1" s="120" t="s">
        <v>1187</v>
      </c>
      <c r="I1" s="120" t="s">
        <v>1186</v>
      </c>
      <c r="J1" s="120" t="s">
        <v>1185</v>
      </c>
      <c r="K1" s="120" t="s">
        <v>185</v>
      </c>
      <c r="L1" s="120" t="s">
        <v>186</v>
      </c>
      <c r="M1" s="120" t="s">
        <v>397</v>
      </c>
      <c r="N1" s="120" t="s">
        <v>332</v>
      </c>
      <c r="O1" s="120" t="s">
        <v>1184</v>
      </c>
      <c r="P1" s="120" t="s">
        <v>1183</v>
      </c>
      <c r="Q1" s="120" t="s">
        <v>1182</v>
      </c>
      <c r="R1" s="120" t="s">
        <v>1181</v>
      </c>
      <c r="S1" s="120" t="s">
        <v>1180</v>
      </c>
      <c r="T1" s="120" t="s">
        <v>1179</v>
      </c>
      <c r="U1" s="120" t="s">
        <v>1178</v>
      </c>
      <c r="V1" s="120" t="s">
        <v>1177</v>
      </c>
      <c r="W1" s="120" t="s">
        <v>1176</v>
      </c>
      <c r="X1" s="120" t="s">
        <v>1175</v>
      </c>
      <c r="Y1" s="120" t="s">
        <v>1174</v>
      </c>
      <c r="Z1" s="120" t="s">
        <v>1173</v>
      </c>
      <c r="AA1" s="120" t="s">
        <v>1172</v>
      </c>
      <c r="AB1" s="120" t="s">
        <v>1171</v>
      </c>
      <c r="AC1" s="120" t="s">
        <v>1170</v>
      </c>
      <c r="AD1" s="120" t="s">
        <v>1169</v>
      </c>
      <c r="AE1" s="120" t="s">
        <v>1168</v>
      </c>
      <c r="AF1" s="120" t="s">
        <v>1167</v>
      </c>
      <c r="AG1" s="120" t="s">
        <v>1166</v>
      </c>
      <c r="AH1" s="122" t="s">
        <v>1165</v>
      </c>
      <c r="AI1" s="120" t="s">
        <v>381</v>
      </c>
      <c r="AJ1" s="120" t="s">
        <v>285</v>
      </c>
      <c r="AK1" s="12"/>
      <c r="AL1" s="12"/>
    </row>
    <row r="2" spans="1:38" ht="18" customHeight="1" x14ac:dyDescent="0.15">
      <c r="A2" s="123">
        <v>2420100014</v>
      </c>
      <c r="B2" s="124">
        <v>39569</v>
      </c>
      <c r="C2" s="124">
        <v>43191</v>
      </c>
      <c r="D2" s="124">
        <v>45382</v>
      </c>
      <c r="E2" s="24" t="s">
        <v>1086</v>
      </c>
      <c r="F2" s="24" t="s">
        <v>1164</v>
      </c>
      <c r="G2" s="125">
        <v>5110101</v>
      </c>
      <c r="H2" s="24" t="s">
        <v>1157</v>
      </c>
      <c r="I2" s="24" t="s">
        <v>1163</v>
      </c>
      <c r="J2" s="24" t="s">
        <v>1162</v>
      </c>
      <c r="K2" s="24" t="s">
        <v>1161</v>
      </c>
      <c r="L2" s="24" t="s">
        <v>1160</v>
      </c>
      <c r="M2" s="24"/>
      <c r="N2" s="24" t="s">
        <v>194</v>
      </c>
      <c r="O2" s="24">
        <v>29</v>
      </c>
      <c r="P2" s="24"/>
      <c r="Q2" s="24" t="s">
        <v>192</v>
      </c>
      <c r="R2" s="24" t="s">
        <v>1074</v>
      </c>
      <c r="S2" s="24"/>
      <c r="T2" s="24"/>
      <c r="U2" s="24"/>
      <c r="V2" s="24" t="s">
        <v>1156</v>
      </c>
      <c r="W2" s="24"/>
      <c r="X2" s="24"/>
      <c r="Y2" s="24"/>
      <c r="Z2" s="24"/>
      <c r="AA2" s="24"/>
      <c r="AB2" s="24"/>
      <c r="AC2" s="24"/>
      <c r="AD2" s="24"/>
      <c r="AE2" s="24"/>
      <c r="AF2" s="24" t="s">
        <v>41</v>
      </c>
      <c r="AG2" s="24"/>
      <c r="AH2" s="126" t="s">
        <v>334</v>
      </c>
      <c r="AI2" s="24"/>
      <c r="AJ2" s="24"/>
      <c r="AK2" s="12"/>
      <c r="AL2" s="12"/>
    </row>
    <row r="3" spans="1:38" ht="18" customHeight="1" x14ac:dyDescent="0.15">
      <c r="A3" s="127">
        <v>2420100014</v>
      </c>
      <c r="B3" s="128"/>
      <c r="C3" s="128"/>
      <c r="D3" s="128"/>
      <c r="E3" s="25"/>
      <c r="F3" s="25" t="s">
        <v>1159</v>
      </c>
      <c r="G3" s="129">
        <v>5110101</v>
      </c>
      <c r="H3" s="25" t="s">
        <v>1157</v>
      </c>
      <c r="I3" s="25"/>
      <c r="J3" s="25"/>
      <c r="K3" s="25"/>
      <c r="L3" s="25"/>
      <c r="M3" s="25" t="s">
        <v>711</v>
      </c>
      <c r="N3" s="25" t="s">
        <v>194</v>
      </c>
      <c r="O3" s="25"/>
      <c r="P3" s="25">
        <v>10</v>
      </c>
      <c r="Q3" s="25" t="s">
        <v>1100</v>
      </c>
      <c r="R3" s="25" t="s">
        <v>1074</v>
      </c>
      <c r="S3" s="25"/>
      <c r="T3" s="25"/>
      <c r="U3" s="25"/>
      <c r="V3" s="25" t="s">
        <v>1156</v>
      </c>
      <c r="W3" s="25"/>
      <c r="X3" s="25"/>
      <c r="Y3" s="25"/>
      <c r="Z3" s="25"/>
      <c r="AA3" s="25"/>
      <c r="AB3" s="25"/>
      <c r="AC3" s="25"/>
      <c r="AD3" s="25"/>
      <c r="AE3" s="25"/>
      <c r="AF3" s="25"/>
      <c r="AG3" s="25"/>
      <c r="AH3" s="130"/>
      <c r="AI3" s="25"/>
      <c r="AJ3" s="25"/>
      <c r="AK3" s="12"/>
      <c r="AL3" s="12"/>
    </row>
    <row r="4" spans="1:38" ht="18" customHeight="1" x14ac:dyDescent="0.15">
      <c r="A4" s="127">
        <v>2420100014</v>
      </c>
      <c r="B4" s="128"/>
      <c r="C4" s="128"/>
      <c r="D4" s="128"/>
      <c r="E4" s="25"/>
      <c r="F4" s="25" t="s">
        <v>1158</v>
      </c>
      <c r="G4" s="129">
        <v>5110101</v>
      </c>
      <c r="H4" s="25" t="s">
        <v>1157</v>
      </c>
      <c r="I4" s="25"/>
      <c r="J4" s="25"/>
      <c r="K4" s="25"/>
      <c r="L4" s="25"/>
      <c r="M4" s="25" t="s">
        <v>711</v>
      </c>
      <c r="N4" s="25" t="s">
        <v>194</v>
      </c>
      <c r="O4" s="25"/>
      <c r="P4" s="25">
        <v>19</v>
      </c>
      <c r="Q4" s="25" t="s">
        <v>1100</v>
      </c>
      <c r="R4" s="25" t="s">
        <v>1074</v>
      </c>
      <c r="S4" s="25"/>
      <c r="T4" s="25"/>
      <c r="U4" s="25"/>
      <c r="V4" s="25" t="s">
        <v>1156</v>
      </c>
      <c r="W4" s="25"/>
      <c r="X4" s="25"/>
      <c r="Y4" s="25"/>
      <c r="Z4" s="25"/>
      <c r="AA4" s="25"/>
      <c r="AB4" s="25"/>
      <c r="AC4" s="25"/>
      <c r="AD4" s="25"/>
      <c r="AE4" s="25"/>
      <c r="AF4" s="25"/>
      <c r="AG4" s="25"/>
      <c r="AH4" s="130"/>
      <c r="AI4" s="25"/>
      <c r="AJ4" s="25"/>
      <c r="AK4" s="12"/>
      <c r="AL4" s="12"/>
    </row>
    <row r="5" spans="1:38" ht="18" customHeight="1" x14ac:dyDescent="0.15">
      <c r="A5" s="123">
        <v>2420100030</v>
      </c>
      <c r="B5" s="124">
        <v>38991</v>
      </c>
      <c r="C5" s="124">
        <v>43374</v>
      </c>
      <c r="D5" s="124">
        <v>45565</v>
      </c>
      <c r="E5" s="24" t="s">
        <v>1086</v>
      </c>
      <c r="F5" s="24" t="s">
        <v>1155</v>
      </c>
      <c r="G5" s="125">
        <v>5111113</v>
      </c>
      <c r="H5" s="24" t="s">
        <v>1150</v>
      </c>
      <c r="I5" s="24" t="s">
        <v>1154</v>
      </c>
      <c r="J5" s="24" t="s">
        <v>1154</v>
      </c>
      <c r="K5" s="24" t="s">
        <v>258</v>
      </c>
      <c r="L5" s="24" t="s">
        <v>1153</v>
      </c>
      <c r="M5" s="24"/>
      <c r="N5" s="24" t="s">
        <v>194</v>
      </c>
      <c r="O5" s="24">
        <v>19</v>
      </c>
      <c r="P5" s="24"/>
      <c r="Q5" s="24" t="s">
        <v>192</v>
      </c>
      <c r="R5" s="24" t="s">
        <v>1146</v>
      </c>
      <c r="S5" s="24"/>
      <c r="T5" s="24"/>
      <c r="U5" s="24"/>
      <c r="V5" s="24" t="s">
        <v>1152</v>
      </c>
      <c r="W5" s="24"/>
      <c r="X5" s="24"/>
      <c r="Y5" s="24"/>
      <c r="Z5" s="24"/>
      <c r="AA5" s="24"/>
      <c r="AB5" s="24"/>
      <c r="AC5" s="24"/>
      <c r="AD5" s="24"/>
      <c r="AE5" s="24"/>
      <c r="AF5" s="24" t="s">
        <v>40</v>
      </c>
      <c r="AG5" s="24"/>
      <c r="AH5" s="126" t="s">
        <v>334</v>
      </c>
      <c r="AI5" s="24"/>
      <c r="AJ5" s="24"/>
      <c r="AK5" s="12"/>
      <c r="AL5" s="12"/>
    </row>
    <row r="6" spans="1:38" ht="18" customHeight="1" x14ac:dyDescent="0.15">
      <c r="A6" s="127">
        <v>2420100030</v>
      </c>
      <c r="B6" s="128"/>
      <c r="C6" s="128"/>
      <c r="D6" s="128"/>
      <c r="E6" s="25"/>
      <c r="F6" s="25" t="s">
        <v>1151</v>
      </c>
      <c r="G6" s="129">
        <v>5111113</v>
      </c>
      <c r="H6" s="25" t="s">
        <v>1150</v>
      </c>
      <c r="I6" s="25"/>
      <c r="J6" s="25"/>
      <c r="K6" s="25"/>
      <c r="L6" s="25"/>
      <c r="M6" s="25" t="s">
        <v>736</v>
      </c>
      <c r="N6" s="25" t="s">
        <v>194</v>
      </c>
      <c r="O6" s="25"/>
      <c r="P6" s="25">
        <v>9</v>
      </c>
      <c r="Q6" s="25" t="s">
        <v>1100</v>
      </c>
      <c r="R6" s="25" t="s">
        <v>1146</v>
      </c>
      <c r="S6" s="25"/>
      <c r="T6" s="25"/>
      <c r="U6" s="25"/>
      <c r="V6" s="25">
        <v>9</v>
      </c>
      <c r="W6" s="25"/>
      <c r="X6" s="25"/>
      <c r="Y6" s="25"/>
      <c r="Z6" s="25"/>
      <c r="AA6" s="25"/>
      <c r="AB6" s="25"/>
      <c r="AC6" s="25"/>
      <c r="AD6" s="25"/>
      <c r="AE6" s="25"/>
      <c r="AF6" s="25"/>
      <c r="AG6" s="25"/>
      <c r="AH6" s="130"/>
      <c r="AI6" s="25"/>
      <c r="AJ6" s="25"/>
      <c r="AK6" s="12"/>
      <c r="AL6" s="7" t="s">
        <v>1149</v>
      </c>
    </row>
    <row r="7" spans="1:38" ht="18" customHeight="1" x14ac:dyDescent="0.15">
      <c r="A7" s="127">
        <v>2420100030</v>
      </c>
      <c r="B7" s="128"/>
      <c r="C7" s="128"/>
      <c r="D7" s="128"/>
      <c r="E7" s="25"/>
      <c r="F7" s="25" t="s">
        <v>1148</v>
      </c>
      <c r="G7" s="129">
        <v>5111113</v>
      </c>
      <c r="H7" s="25" t="s">
        <v>1147</v>
      </c>
      <c r="I7" s="25"/>
      <c r="J7" s="25"/>
      <c r="K7" s="25"/>
      <c r="L7" s="25"/>
      <c r="M7" s="25" t="s">
        <v>736</v>
      </c>
      <c r="N7" s="25" t="s">
        <v>194</v>
      </c>
      <c r="O7" s="25"/>
      <c r="P7" s="25">
        <v>10</v>
      </c>
      <c r="Q7" s="25" t="s">
        <v>1100</v>
      </c>
      <c r="R7" s="25" t="s">
        <v>1146</v>
      </c>
      <c r="S7" s="25"/>
      <c r="T7" s="25"/>
      <c r="U7" s="25"/>
      <c r="V7" s="25">
        <v>10</v>
      </c>
      <c r="W7" s="25"/>
      <c r="X7" s="25"/>
      <c r="Y7" s="25"/>
      <c r="Z7" s="25"/>
      <c r="AA7" s="25"/>
      <c r="AB7" s="25"/>
      <c r="AC7" s="25"/>
      <c r="AD7" s="25"/>
      <c r="AE7" s="25"/>
      <c r="AF7" s="25"/>
      <c r="AG7" s="25"/>
      <c r="AH7" s="130"/>
      <c r="AI7" s="25"/>
      <c r="AJ7" s="25"/>
      <c r="AK7" s="12"/>
      <c r="AL7" s="7" t="s">
        <v>1145</v>
      </c>
    </row>
    <row r="8" spans="1:38" ht="18" customHeight="1" x14ac:dyDescent="0.15">
      <c r="A8" s="123">
        <v>2420100766</v>
      </c>
      <c r="B8" s="124">
        <v>42826</v>
      </c>
      <c r="C8" s="124">
        <v>45017</v>
      </c>
      <c r="D8" s="124">
        <v>47208</v>
      </c>
      <c r="E8" s="24" t="s">
        <v>1086</v>
      </c>
      <c r="F8" s="24" t="s">
        <v>1139</v>
      </c>
      <c r="G8" s="125">
        <v>5110808</v>
      </c>
      <c r="H8" s="24" t="s">
        <v>1144</v>
      </c>
      <c r="I8" s="24" t="s">
        <v>1143</v>
      </c>
      <c r="J8" s="24" t="s">
        <v>1142</v>
      </c>
      <c r="K8" s="24" t="s">
        <v>1141</v>
      </c>
      <c r="L8" s="24" t="s">
        <v>1140</v>
      </c>
      <c r="M8" s="24"/>
      <c r="N8" s="24" t="s">
        <v>194</v>
      </c>
      <c r="O8" s="24">
        <v>6</v>
      </c>
      <c r="P8" s="24"/>
      <c r="Q8" s="24"/>
      <c r="R8" s="24" t="s">
        <v>1074</v>
      </c>
      <c r="S8" s="24"/>
      <c r="T8" s="24"/>
      <c r="U8" s="24"/>
      <c r="V8" s="24" t="s">
        <v>1107</v>
      </c>
      <c r="W8" s="24"/>
      <c r="X8" s="24"/>
      <c r="Y8" s="24"/>
      <c r="Z8" s="24"/>
      <c r="AA8" s="24"/>
      <c r="AB8" s="24"/>
      <c r="AC8" s="24"/>
      <c r="AD8" s="24"/>
      <c r="AE8" s="24"/>
      <c r="AF8" s="24" t="s">
        <v>354</v>
      </c>
      <c r="AG8" s="24" t="s">
        <v>354</v>
      </c>
      <c r="AH8" s="24" t="s">
        <v>354</v>
      </c>
      <c r="AI8" s="24"/>
      <c r="AJ8" s="24"/>
      <c r="AK8" s="12"/>
      <c r="AL8" s="12"/>
    </row>
    <row r="9" spans="1:38" ht="18" customHeight="1" x14ac:dyDescent="0.15">
      <c r="A9" s="127">
        <v>2420100766</v>
      </c>
      <c r="B9" s="128"/>
      <c r="C9" s="128"/>
      <c r="D9" s="128"/>
      <c r="E9" s="25"/>
      <c r="F9" s="25" t="s">
        <v>1139</v>
      </c>
      <c r="G9" s="129">
        <v>5110808</v>
      </c>
      <c r="H9" s="25" t="s">
        <v>1138</v>
      </c>
      <c r="I9" s="25"/>
      <c r="J9" s="25"/>
      <c r="K9" s="25"/>
      <c r="L9" s="25"/>
      <c r="M9" s="25" t="s">
        <v>1137</v>
      </c>
      <c r="N9" s="25" t="s">
        <v>194</v>
      </c>
      <c r="O9" s="25"/>
      <c r="P9" s="25">
        <v>6</v>
      </c>
      <c r="Q9" s="25"/>
      <c r="R9" s="25" t="s">
        <v>1074</v>
      </c>
      <c r="S9" s="25"/>
      <c r="T9" s="25"/>
      <c r="U9" s="25"/>
      <c r="V9" s="25">
        <v>4</v>
      </c>
      <c r="W9" s="25"/>
      <c r="X9" s="25"/>
      <c r="Y9" s="25"/>
      <c r="Z9" s="25"/>
      <c r="AA9" s="25"/>
      <c r="AB9" s="25"/>
      <c r="AC9" s="25"/>
      <c r="AD9" s="25"/>
      <c r="AE9" s="25"/>
      <c r="AF9" s="25"/>
      <c r="AG9" s="25"/>
      <c r="AH9" s="130"/>
      <c r="AI9" s="25"/>
      <c r="AJ9" s="25"/>
      <c r="AK9" s="12"/>
      <c r="AL9" s="12"/>
    </row>
    <row r="10" spans="1:38" ht="18" customHeight="1" x14ac:dyDescent="0.15">
      <c r="A10" s="24">
        <v>2420100782</v>
      </c>
      <c r="B10" s="124">
        <v>42856</v>
      </c>
      <c r="C10" s="124">
        <v>45047</v>
      </c>
      <c r="D10" s="124">
        <v>47238</v>
      </c>
      <c r="E10" s="24" t="s">
        <v>1086</v>
      </c>
      <c r="F10" s="24" t="s">
        <v>1133</v>
      </c>
      <c r="G10" s="125">
        <v>5111137</v>
      </c>
      <c r="H10" s="24" t="s">
        <v>1132</v>
      </c>
      <c r="I10" s="24" t="s">
        <v>1136</v>
      </c>
      <c r="J10" s="24" t="s">
        <v>1136</v>
      </c>
      <c r="K10" s="24" t="s">
        <v>1135</v>
      </c>
      <c r="L10" s="24" t="s">
        <v>1134</v>
      </c>
      <c r="M10" s="24"/>
      <c r="N10" s="24" t="s">
        <v>194</v>
      </c>
      <c r="O10" s="24">
        <v>8</v>
      </c>
      <c r="P10" s="24"/>
      <c r="Q10" s="24" t="s">
        <v>192</v>
      </c>
      <c r="R10" s="24" t="s">
        <v>1062</v>
      </c>
      <c r="S10" s="24"/>
      <c r="T10" s="24"/>
      <c r="U10" s="24"/>
      <c r="V10" s="24"/>
      <c r="W10" s="24"/>
      <c r="X10" s="24"/>
      <c r="Y10" s="24"/>
      <c r="Z10" s="24"/>
      <c r="AA10" s="24"/>
      <c r="AB10" s="24"/>
      <c r="AC10" s="24"/>
      <c r="AD10" s="24"/>
      <c r="AE10" s="24"/>
      <c r="AF10" s="24" t="s">
        <v>354</v>
      </c>
      <c r="AG10" s="24" t="s">
        <v>354</v>
      </c>
      <c r="AH10" s="126" t="s">
        <v>354</v>
      </c>
      <c r="AI10" s="24"/>
      <c r="AJ10" s="24"/>
      <c r="AK10" s="12"/>
      <c r="AL10" s="12"/>
    </row>
    <row r="11" spans="1:38" ht="18" customHeight="1" x14ac:dyDescent="0.15">
      <c r="A11" s="25">
        <v>2420100782</v>
      </c>
      <c r="B11" s="128"/>
      <c r="C11" s="128"/>
      <c r="D11" s="128"/>
      <c r="E11" s="25"/>
      <c r="F11" s="25" t="s">
        <v>1133</v>
      </c>
      <c r="G11" s="129">
        <v>5111137</v>
      </c>
      <c r="H11" s="25" t="s">
        <v>1132</v>
      </c>
      <c r="I11" s="25"/>
      <c r="J11" s="25"/>
      <c r="K11" s="25"/>
      <c r="L11" s="25"/>
      <c r="M11" s="25" t="s">
        <v>1113</v>
      </c>
      <c r="N11" s="25" t="s">
        <v>194</v>
      </c>
      <c r="O11" s="25"/>
      <c r="P11" s="25">
        <v>8</v>
      </c>
      <c r="Q11" s="25" t="s">
        <v>1100</v>
      </c>
      <c r="R11" s="25" t="s">
        <v>1062</v>
      </c>
      <c r="S11" s="25"/>
      <c r="T11" s="25"/>
      <c r="U11" s="25"/>
      <c r="V11" s="25"/>
      <c r="W11" s="25"/>
      <c r="X11" s="25"/>
      <c r="Y11" s="25"/>
      <c r="Z11" s="25"/>
      <c r="AA11" s="25"/>
      <c r="AB11" s="25"/>
      <c r="AC11" s="25"/>
      <c r="AD11" s="25"/>
      <c r="AE11" s="25"/>
      <c r="AF11" s="25"/>
      <c r="AG11" s="25"/>
      <c r="AH11" s="130"/>
      <c r="AI11" s="25"/>
      <c r="AJ11" s="25"/>
      <c r="AK11" s="12"/>
      <c r="AL11" s="12"/>
    </row>
    <row r="12" spans="1:38" ht="18" customHeight="1" x14ac:dyDescent="0.15">
      <c r="A12" s="131">
        <v>2420100881</v>
      </c>
      <c r="B12" s="124">
        <v>43252</v>
      </c>
      <c r="C12" s="124"/>
      <c r="D12" s="124">
        <v>45443</v>
      </c>
      <c r="E12" s="24" t="s">
        <v>1086</v>
      </c>
      <c r="F12" s="24" t="s">
        <v>1131</v>
      </c>
      <c r="G12" s="125">
        <v>5110854</v>
      </c>
      <c r="H12" s="24" t="s">
        <v>1125</v>
      </c>
      <c r="I12" s="24" t="s">
        <v>1130</v>
      </c>
      <c r="J12" s="24" t="s">
        <v>1130</v>
      </c>
      <c r="K12" s="24" t="s">
        <v>1129</v>
      </c>
      <c r="L12" s="24" t="s">
        <v>1128</v>
      </c>
      <c r="M12" s="24"/>
      <c r="N12" s="24" t="s">
        <v>194</v>
      </c>
      <c r="O12" s="24">
        <v>49</v>
      </c>
      <c r="P12" s="24"/>
      <c r="Q12" s="24"/>
      <c r="R12" s="24" t="s">
        <v>1074</v>
      </c>
      <c r="S12" s="24"/>
      <c r="T12" s="24"/>
      <c r="U12" s="24"/>
      <c r="V12" s="24" t="s">
        <v>1068</v>
      </c>
      <c r="W12" s="24"/>
      <c r="X12" s="24"/>
      <c r="Y12" s="24" t="s">
        <v>192</v>
      </c>
      <c r="Z12" s="24" t="s">
        <v>192</v>
      </c>
      <c r="AA12" s="24"/>
      <c r="AB12" s="24"/>
      <c r="AC12" s="24" t="s">
        <v>192</v>
      </c>
      <c r="AD12" s="24"/>
      <c r="AE12" s="24"/>
      <c r="AF12" s="24" t="s">
        <v>40</v>
      </c>
      <c r="AG12" s="24" t="s">
        <v>41</v>
      </c>
      <c r="AH12" s="126" t="s">
        <v>334</v>
      </c>
      <c r="AI12" s="24"/>
      <c r="AJ12" s="24"/>
      <c r="AK12" s="12"/>
      <c r="AL12" s="7" t="s">
        <v>1127</v>
      </c>
    </row>
    <row r="13" spans="1:38" ht="18" customHeight="1" x14ac:dyDescent="0.15">
      <c r="A13" s="132">
        <v>2420100881</v>
      </c>
      <c r="B13" s="128"/>
      <c r="C13" s="128"/>
      <c r="D13" s="128"/>
      <c r="E13" s="25"/>
      <c r="F13" s="25" t="s">
        <v>1126</v>
      </c>
      <c r="G13" s="129">
        <v>5110854</v>
      </c>
      <c r="H13" s="25" t="s">
        <v>1125</v>
      </c>
      <c r="I13" s="25"/>
      <c r="J13" s="25"/>
      <c r="K13" s="25"/>
      <c r="L13" s="25"/>
      <c r="M13" s="25" t="s">
        <v>1063</v>
      </c>
      <c r="N13" s="25" t="s">
        <v>194</v>
      </c>
      <c r="O13" s="25"/>
      <c r="P13" s="25">
        <v>5</v>
      </c>
      <c r="Q13" s="25"/>
      <c r="R13" s="25" t="s">
        <v>1099</v>
      </c>
      <c r="S13" s="25"/>
      <c r="T13" s="25"/>
      <c r="U13" s="25"/>
      <c r="V13" s="25">
        <v>4</v>
      </c>
      <c r="W13" s="25"/>
      <c r="X13" s="25"/>
      <c r="Y13" s="25" t="s">
        <v>192</v>
      </c>
      <c r="Z13" s="25" t="s">
        <v>192</v>
      </c>
      <c r="AA13" s="25"/>
      <c r="AB13" s="25"/>
      <c r="AC13" s="25" t="s">
        <v>192</v>
      </c>
      <c r="AD13" s="25"/>
      <c r="AE13" s="25"/>
      <c r="AF13" s="25"/>
      <c r="AG13" s="25"/>
      <c r="AH13" s="130"/>
      <c r="AI13" s="25"/>
      <c r="AJ13" s="25"/>
      <c r="AK13" s="12"/>
      <c r="AL13" s="12"/>
    </row>
    <row r="14" spans="1:38" ht="18" customHeight="1" x14ac:dyDescent="0.15">
      <c r="A14" s="132">
        <v>2420100881</v>
      </c>
      <c r="B14" s="128"/>
      <c r="C14" s="128"/>
      <c r="D14" s="128"/>
      <c r="E14" s="25"/>
      <c r="F14" s="25" t="s">
        <v>1124</v>
      </c>
      <c r="G14" s="129">
        <v>5110851</v>
      </c>
      <c r="H14" s="25" t="s">
        <v>1123</v>
      </c>
      <c r="I14" s="25"/>
      <c r="J14" s="25"/>
      <c r="K14" s="25"/>
      <c r="L14" s="25"/>
      <c r="M14" s="25" t="s">
        <v>1113</v>
      </c>
      <c r="N14" s="25" t="s">
        <v>194</v>
      </c>
      <c r="O14" s="25"/>
      <c r="P14" s="25">
        <v>5</v>
      </c>
      <c r="Q14" s="25"/>
      <c r="R14" s="25" t="s">
        <v>1099</v>
      </c>
      <c r="S14" s="25"/>
      <c r="T14" s="25"/>
      <c r="U14" s="25"/>
      <c r="V14" s="25">
        <v>4</v>
      </c>
      <c r="W14" s="25"/>
      <c r="X14" s="25"/>
      <c r="Y14" s="25" t="s">
        <v>192</v>
      </c>
      <c r="Z14" s="25" t="s">
        <v>192</v>
      </c>
      <c r="AA14" s="25"/>
      <c r="AB14" s="25"/>
      <c r="AC14" s="25" t="s">
        <v>192</v>
      </c>
      <c r="AD14" s="25"/>
      <c r="AE14" s="25"/>
      <c r="AF14" s="25"/>
      <c r="AG14" s="25"/>
      <c r="AH14" s="130"/>
      <c r="AI14" s="25"/>
      <c r="AJ14" s="25"/>
      <c r="AK14" s="12"/>
      <c r="AL14" s="7" t="s">
        <v>1122</v>
      </c>
    </row>
    <row r="15" spans="1:38" ht="18" customHeight="1" x14ac:dyDescent="0.15">
      <c r="A15" s="132">
        <v>2420100881</v>
      </c>
      <c r="B15" s="128"/>
      <c r="C15" s="128"/>
      <c r="D15" s="128"/>
      <c r="E15" s="25"/>
      <c r="F15" s="25" t="s">
        <v>1115</v>
      </c>
      <c r="G15" s="129">
        <v>5110854</v>
      </c>
      <c r="H15" s="25" t="s">
        <v>1121</v>
      </c>
      <c r="I15" s="25"/>
      <c r="J15" s="25"/>
      <c r="K15" s="25"/>
      <c r="L15" s="25"/>
      <c r="M15" s="25" t="s">
        <v>1113</v>
      </c>
      <c r="N15" s="25" t="s">
        <v>194</v>
      </c>
      <c r="O15" s="25"/>
      <c r="P15" s="25">
        <v>5</v>
      </c>
      <c r="Q15" s="25"/>
      <c r="R15" s="25" t="s">
        <v>1099</v>
      </c>
      <c r="S15" s="25"/>
      <c r="T15" s="25"/>
      <c r="U15" s="25"/>
      <c r="V15" s="25">
        <v>4</v>
      </c>
      <c r="W15" s="25"/>
      <c r="X15" s="25"/>
      <c r="Y15" s="25" t="s">
        <v>192</v>
      </c>
      <c r="Z15" s="25" t="s">
        <v>192</v>
      </c>
      <c r="AA15" s="25"/>
      <c r="AB15" s="25"/>
      <c r="AC15" s="25" t="s">
        <v>192</v>
      </c>
      <c r="AD15" s="25"/>
      <c r="AE15" s="25"/>
      <c r="AF15" s="25"/>
      <c r="AG15" s="25"/>
      <c r="AH15" s="130"/>
      <c r="AI15" s="25"/>
      <c r="AJ15" s="25"/>
      <c r="AK15" s="12"/>
      <c r="AL15" s="7" t="s">
        <v>1112</v>
      </c>
    </row>
    <row r="16" spans="1:38" ht="18" customHeight="1" x14ac:dyDescent="0.15">
      <c r="A16" s="132">
        <v>2420100881</v>
      </c>
      <c r="B16" s="128"/>
      <c r="C16" s="128"/>
      <c r="D16" s="128"/>
      <c r="E16" s="25"/>
      <c r="F16" s="25" t="s">
        <v>1120</v>
      </c>
      <c r="G16" s="129">
        <v>5110102</v>
      </c>
      <c r="H16" s="25" t="s">
        <v>1119</v>
      </c>
      <c r="I16" s="25"/>
      <c r="J16" s="25"/>
      <c r="K16" s="25"/>
      <c r="L16" s="25"/>
      <c r="M16" s="25" t="s">
        <v>1113</v>
      </c>
      <c r="N16" s="25" t="s">
        <v>194</v>
      </c>
      <c r="O16" s="25"/>
      <c r="P16" s="25">
        <v>5</v>
      </c>
      <c r="Q16" s="25"/>
      <c r="R16" s="25" t="s">
        <v>1099</v>
      </c>
      <c r="S16" s="25"/>
      <c r="T16" s="25"/>
      <c r="U16" s="25"/>
      <c r="V16" s="25">
        <v>4</v>
      </c>
      <c r="W16" s="25"/>
      <c r="X16" s="25"/>
      <c r="Y16" s="25" t="s">
        <v>192</v>
      </c>
      <c r="Z16" s="25" t="s">
        <v>192</v>
      </c>
      <c r="AA16" s="25"/>
      <c r="AB16" s="25"/>
      <c r="AC16" s="25" t="s">
        <v>192</v>
      </c>
      <c r="AD16" s="25"/>
      <c r="AE16" s="25"/>
      <c r="AF16" s="25"/>
      <c r="AG16" s="25"/>
      <c r="AH16" s="130"/>
      <c r="AI16" s="25"/>
      <c r="AJ16" s="25"/>
      <c r="AK16" s="12"/>
      <c r="AL16" s="7" t="s">
        <v>1112</v>
      </c>
    </row>
    <row r="17" spans="1:39" ht="18" customHeight="1" x14ac:dyDescent="0.15">
      <c r="A17" s="132">
        <v>2420100881</v>
      </c>
      <c r="B17" s="128"/>
      <c r="C17" s="128"/>
      <c r="D17" s="128"/>
      <c r="E17" s="25"/>
      <c r="F17" s="25" t="s">
        <v>1118</v>
      </c>
      <c r="G17" s="129">
        <v>5110903</v>
      </c>
      <c r="H17" s="25" t="s">
        <v>1117</v>
      </c>
      <c r="I17" s="25"/>
      <c r="J17" s="25"/>
      <c r="K17" s="25"/>
      <c r="L17" s="25"/>
      <c r="M17" s="25" t="s">
        <v>1113</v>
      </c>
      <c r="N17" s="25" t="s">
        <v>194</v>
      </c>
      <c r="O17" s="25"/>
      <c r="P17" s="25">
        <v>5</v>
      </c>
      <c r="Q17" s="25"/>
      <c r="R17" s="25" t="s">
        <v>1099</v>
      </c>
      <c r="S17" s="25"/>
      <c r="T17" s="25"/>
      <c r="U17" s="25"/>
      <c r="V17" s="25">
        <v>3</v>
      </c>
      <c r="W17" s="25"/>
      <c r="X17" s="25"/>
      <c r="Y17" s="25" t="s">
        <v>192</v>
      </c>
      <c r="Z17" s="25" t="s">
        <v>192</v>
      </c>
      <c r="AA17" s="25"/>
      <c r="AB17" s="25"/>
      <c r="AC17" s="25" t="s">
        <v>192</v>
      </c>
      <c r="AD17" s="25"/>
      <c r="AE17" s="25"/>
      <c r="AF17" s="25"/>
      <c r="AG17" s="25"/>
      <c r="AH17" s="130"/>
      <c r="AI17" s="25"/>
      <c r="AJ17" s="25"/>
      <c r="AK17" s="12"/>
      <c r="AL17" s="7" t="s">
        <v>1116</v>
      </c>
    </row>
    <row r="18" spans="1:39" ht="18" customHeight="1" x14ac:dyDescent="0.15">
      <c r="A18" s="132">
        <v>2420100881</v>
      </c>
      <c r="B18" s="128"/>
      <c r="C18" s="128"/>
      <c r="D18" s="128"/>
      <c r="E18" s="25"/>
      <c r="F18" s="25" t="s">
        <v>1115</v>
      </c>
      <c r="G18" s="129">
        <v>5110854</v>
      </c>
      <c r="H18" s="25" t="s">
        <v>1114</v>
      </c>
      <c r="I18" s="25"/>
      <c r="J18" s="25"/>
      <c r="K18" s="25"/>
      <c r="L18" s="25"/>
      <c r="M18" s="25" t="s">
        <v>1113</v>
      </c>
      <c r="N18" s="25" t="s">
        <v>194</v>
      </c>
      <c r="O18" s="25"/>
      <c r="P18" s="25">
        <v>5</v>
      </c>
      <c r="Q18" s="25"/>
      <c r="R18" s="25" t="s">
        <v>1099</v>
      </c>
      <c r="S18" s="25"/>
      <c r="T18" s="25"/>
      <c r="U18" s="25"/>
      <c r="V18" s="25">
        <v>4</v>
      </c>
      <c r="W18" s="25"/>
      <c r="X18" s="25"/>
      <c r="Y18" s="25" t="s">
        <v>192</v>
      </c>
      <c r="Z18" s="25" t="s">
        <v>192</v>
      </c>
      <c r="AA18" s="25"/>
      <c r="AB18" s="25"/>
      <c r="AC18" s="25" t="s">
        <v>192</v>
      </c>
      <c r="AD18" s="25"/>
      <c r="AE18" s="25"/>
      <c r="AF18" s="25"/>
      <c r="AG18" s="25"/>
      <c r="AH18" s="130"/>
      <c r="AI18" s="25"/>
      <c r="AJ18" s="25"/>
      <c r="AK18" s="12"/>
      <c r="AL18" s="7" t="s">
        <v>1112</v>
      </c>
    </row>
    <row r="19" spans="1:39" ht="18" customHeight="1" x14ac:dyDescent="0.15">
      <c r="A19" s="131">
        <v>2420100899</v>
      </c>
      <c r="B19" s="124">
        <v>44013</v>
      </c>
      <c r="C19" s="124"/>
      <c r="D19" s="124">
        <v>46203</v>
      </c>
      <c r="E19" s="24" t="s">
        <v>1086</v>
      </c>
      <c r="F19" s="24" t="s">
        <v>1109</v>
      </c>
      <c r="G19" s="125">
        <v>5110854</v>
      </c>
      <c r="H19" s="24" t="s">
        <v>1108</v>
      </c>
      <c r="I19" s="24" t="s">
        <v>594</v>
      </c>
      <c r="J19" s="24" t="s">
        <v>593</v>
      </c>
      <c r="K19" s="24" t="s">
        <v>228</v>
      </c>
      <c r="L19" s="24" t="s">
        <v>1111</v>
      </c>
      <c r="M19" s="24"/>
      <c r="N19" s="24" t="s">
        <v>194</v>
      </c>
      <c r="O19" s="24">
        <v>4</v>
      </c>
      <c r="P19" s="24"/>
      <c r="Q19" s="24"/>
      <c r="R19" s="24" t="s">
        <v>1074</v>
      </c>
      <c r="S19" s="24" t="s">
        <v>1068</v>
      </c>
      <c r="T19" s="24"/>
      <c r="U19" s="24"/>
      <c r="V19" s="24" t="s">
        <v>1110</v>
      </c>
      <c r="W19" s="24"/>
      <c r="X19" s="24"/>
      <c r="Y19" s="24"/>
      <c r="Z19" s="24"/>
      <c r="AA19" s="24"/>
      <c r="AB19" s="24"/>
      <c r="AC19" s="24"/>
      <c r="AD19" s="24"/>
      <c r="AE19" s="24"/>
      <c r="AF19" s="24" t="s">
        <v>40</v>
      </c>
      <c r="AG19" s="24" t="s">
        <v>237</v>
      </c>
      <c r="AH19" s="126" t="s">
        <v>334</v>
      </c>
      <c r="AI19" s="24"/>
      <c r="AJ19" s="24"/>
      <c r="AK19" s="7"/>
      <c r="AL19" s="12"/>
    </row>
    <row r="20" spans="1:39" ht="18" customHeight="1" x14ac:dyDescent="0.15">
      <c r="A20" s="132">
        <v>2420100899</v>
      </c>
      <c r="B20" s="128"/>
      <c r="C20" s="128"/>
      <c r="D20" s="128"/>
      <c r="E20" s="25"/>
      <c r="F20" s="25" t="s">
        <v>1109</v>
      </c>
      <c r="G20" s="129">
        <v>5110854</v>
      </c>
      <c r="H20" s="25" t="s">
        <v>1108</v>
      </c>
      <c r="I20" s="25"/>
      <c r="J20" s="25"/>
      <c r="K20" s="25"/>
      <c r="L20" s="25"/>
      <c r="M20" s="25" t="s">
        <v>711</v>
      </c>
      <c r="N20" s="25" t="s">
        <v>194</v>
      </c>
      <c r="O20" s="25"/>
      <c r="P20" s="25">
        <v>4</v>
      </c>
      <c r="Q20" s="25"/>
      <c r="R20" s="25" t="s">
        <v>1099</v>
      </c>
      <c r="S20" s="25" t="s">
        <v>1107</v>
      </c>
      <c r="T20" s="25"/>
      <c r="U20" s="25"/>
      <c r="V20" s="133">
        <v>4</v>
      </c>
      <c r="W20" s="133"/>
      <c r="X20" s="25"/>
      <c r="Y20" s="25"/>
      <c r="Z20" s="25"/>
      <c r="AA20" s="25"/>
      <c r="AB20" s="25"/>
      <c r="AC20" s="25"/>
      <c r="AD20" s="25"/>
      <c r="AE20" s="25"/>
      <c r="AF20" s="25"/>
      <c r="AG20" s="25"/>
      <c r="AH20" s="130"/>
      <c r="AI20" s="25"/>
      <c r="AJ20" s="25"/>
      <c r="AK20" s="12"/>
      <c r="AL20" s="12"/>
    </row>
    <row r="21" spans="1:39" ht="18" customHeight="1" x14ac:dyDescent="0.15">
      <c r="A21" s="131">
        <v>2420100907</v>
      </c>
      <c r="B21" s="124">
        <v>44105</v>
      </c>
      <c r="C21" s="124"/>
      <c r="D21" s="124">
        <v>46295</v>
      </c>
      <c r="E21" s="24" t="s">
        <v>1086</v>
      </c>
      <c r="F21" s="24" t="s">
        <v>1103</v>
      </c>
      <c r="G21" s="125" t="s">
        <v>603</v>
      </c>
      <c r="H21" s="24" t="s">
        <v>1102</v>
      </c>
      <c r="I21" s="24" t="s">
        <v>685</v>
      </c>
      <c r="J21" s="24" t="s">
        <v>684</v>
      </c>
      <c r="K21" s="24" t="s">
        <v>1106</v>
      </c>
      <c r="L21" s="24" t="s">
        <v>1105</v>
      </c>
      <c r="M21" s="24"/>
      <c r="N21" s="24" t="s">
        <v>194</v>
      </c>
      <c r="O21" s="24">
        <v>10</v>
      </c>
      <c r="P21" s="24"/>
      <c r="Q21" s="24" t="s">
        <v>1104</v>
      </c>
      <c r="R21" s="24" t="s">
        <v>1074</v>
      </c>
      <c r="S21" s="24"/>
      <c r="T21" s="24"/>
      <c r="U21" s="24"/>
      <c r="V21" s="24" t="s">
        <v>1081</v>
      </c>
      <c r="W21" s="24"/>
      <c r="X21" s="24"/>
      <c r="Y21" s="24"/>
      <c r="Z21" s="24"/>
      <c r="AA21" s="24"/>
      <c r="AB21" s="24"/>
      <c r="AC21" s="24"/>
      <c r="AD21" s="24"/>
      <c r="AE21" s="24"/>
      <c r="AF21" s="24" t="s">
        <v>40</v>
      </c>
      <c r="AG21" s="24" t="s">
        <v>41</v>
      </c>
      <c r="AH21" s="126" t="s">
        <v>334</v>
      </c>
      <c r="AI21" s="24"/>
      <c r="AJ21" s="24"/>
      <c r="AK21" s="7"/>
      <c r="AL21" s="12"/>
    </row>
    <row r="22" spans="1:39" ht="18" customHeight="1" x14ac:dyDescent="0.15">
      <c r="A22" s="132">
        <v>2420100907</v>
      </c>
      <c r="B22" s="134"/>
      <c r="C22" s="134"/>
      <c r="D22" s="134"/>
      <c r="E22" s="26"/>
      <c r="F22" s="26" t="s">
        <v>1103</v>
      </c>
      <c r="G22" s="135" t="s">
        <v>603</v>
      </c>
      <c r="H22" s="26" t="s">
        <v>1102</v>
      </c>
      <c r="I22" s="26"/>
      <c r="J22" s="26"/>
      <c r="K22" s="26"/>
      <c r="L22" s="26"/>
      <c r="M22" s="26" t="s">
        <v>1101</v>
      </c>
      <c r="N22" s="26" t="s">
        <v>194</v>
      </c>
      <c r="O22" s="26"/>
      <c r="P22" s="26">
        <v>10</v>
      </c>
      <c r="Q22" s="26" t="s">
        <v>1100</v>
      </c>
      <c r="R22" s="26" t="s">
        <v>1099</v>
      </c>
      <c r="S22" s="26"/>
      <c r="T22" s="26"/>
      <c r="U22" s="26"/>
      <c r="V22" s="26">
        <v>2</v>
      </c>
      <c r="W22" s="26"/>
      <c r="X22" s="26"/>
      <c r="Y22" s="26"/>
      <c r="Z22" s="26"/>
      <c r="AA22" s="26"/>
      <c r="AB22" s="26"/>
      <c r="AC22" s="26"/>
      <c r="AD22" s="26"/>
      <c r="AE22" s="26"/>
      <c r="AF22" s="26"/>
      <c r="AG22" s="26"/>
      <c r="AH22" s="130"/>
      <c r="AI22" s="26"/>
      <c r="AJ22" s="26"/>
      <c r="AK22" s="27"/>
      <c r="AL22" s="27"/>
    </row>
    <row r="23" spans="1:39" ht="18" customHeight="1" x14ac:dyDescent="0.15">
      <c r="A23" s="136">
        <v>2420100915</v>
      </c>
      <c r="B23" s="124">
        <v>44348</v>
      </c>
      <c r="C23" s="124"/>
      <c r="D23" s="124">
        <v>46538</v>
      </c>
      <c r="E23" s="24" t="s">
        <v>1086</v>
      </c>
      <c r="F23" s="24" t="s">
        <v>1098</v>
      </c>
      <c r="G23" s="125" t="s">
        <v>1092</v>
      </c>
      <c r="H23" s="24" t="s">
        <v>1091</v>
      </c>
      <c r="I23" s="24" t="s">
        <v>1097</v>
      </c>
      <c r="J23" s="24" t="s">
        <v>1096</v>
      </c>
      <c r="K23" s="24" t="s">
        <v>1095</v>
      </c>
      <c r="L23" s="24" t="s">
        <v>1094</v>
      </c>
      <c r="M23" s="24"/>
      <c r="N23" s="24" t="s">
        <v>194</v>
      </c>
      <c r="O23" s="24">
        <v>13</v>
      </c>
      <c r="P23" s="24"/>
      <c r="Q23" s="24"/>
      <c r="R23" s="24" t="s">
        <v>1074</v>
      </c>
      <c r="S23" s="24"/>
      <c r="T23" s="24"/>
      <c r="U23" s="24"/>
      <c r="V23" s="24" t="s">
        <v>1081</v>
      </c>
      <c r="W23" s="24" t="s">
        <v>1087</v>
      </c>
      <c r="X23" s="24"/>
      <c r="Y23" s="24"/>
      <c r="Z23" s="24"/>
      <c r="AA23" s="24"/>
      <c r="AB23" s="24"/>
      <c r="AC23" s="24" t="s">
        <v>192</v>
      </c>
      <c r="AD23" s="24"/>
      <c r="AE23" s="24"/>
      <c r="AF23" s="24" t="s">
        <v>40</v>
      </c>
      <c r="AG23" s="24" t="s">
        <v>41</v>
      </c>
      <c r="AH23" s="126" t="s">
        <v>334</v>
      </c>
      <c r="AI23" s="24"/>
      <c r="AJ23" s="24"/>
      <c r="AK23" s="12"/>
      <c r="AL23" s="12"/>
      <c r="AM23" s="12"/>
    </row>
    <row r="24" spans="1:39" ht="18" customHeight="1" x14ac:dyDescent="0.15">
      <c r="A24" s="137">
        <v>2420100915</v>
      </c>
      <c r="B24" s="128"/>
      <c r="C24" s="128"/>
      <c r="D24" s="128"/>
      <c r="E24" s="25"/>
      <c r="F24" s="25" t="s">
        <v>1093</v>
      </c>
      <c r="G24" s="129" t="s">
        <v>1092</v>
      </c>
      <c r="H24" s="25" t="s">
        <v>1091</v>
      </c>
      <c r="I24" s="25"/>
      <c r="J24" s="25"/>
      <c r="K24" s="25"/>
      <c r="L24" s="25"/>
      <c r="M24" s="25" t="s">
        <v>968</v>
      </c>
      <c r="N24" s="25" t="s">
        <v>194</v>
      </c>
      <c r="O24" s="25"/>
      <c r="P24" s="25">
        <v>5</v>
      </c>
      <c r="Q24" s="25"/>
      <c r="R24" s="25" t="s">
        <v>1074</v>
      </c>
      <c r="S24" s="25"/>
      <c r="T24" s="25"/>
      <c r="U24" s="25"/>
      <c r="V24" s="25">
        <v>2</v>
      </c>
      <c r="W24" s="25" t="s">
        <v>1087</v>
      </c>
      <c r="X24" s="25"/>
      <c r="Y24" s="25"/>
      <c r="Z24" s="25"/>
      <c r="AA24" s="25"/>
      <c r="AB24" s="25"/>
      <c r="AC24" s="25" t="s">
        <v>192</v>
      </c>
      <c r="AD24" s="25"/>
      <c r="AE24" s="25"/>
      <c r="AF24" s="25"/>
      <c r="AG24" s="25"/>
      <c r="AH24" s="130"/>
      <c r="AI24" s="25"/>
      <c r="AJ24" s="25"/>
      <c r="AK24" s="12"/>
      <c r="AL24" s="12"/>
      <c r="AM24" s="12"/>
    </row>
    <row r="25" spans="1:39" ht="18" customHeight="1" x14ac:dyDescent="0.15">
      <c r="A25" s="137">
        <v>2420100915</v>
      </c>
      <c r="B25" s="128"/>
      <c r="C25" s="128"/>
      <c r="D25" s="128"/>
      <c r="E25" s="25"/>
      <c r="F25" s="25" t="s">
        <v>1090</v>
      </c>
      <c r="G25" s="129" t="s">
        <v>1089</v>
      </c>
      <c r="H25" s="25" t="s">
        <v>1088</v>
      </c>
      <c r="I25" s="25"/>
      <c r="J25" s="25"/>
      <c r="K25" s="25"/>
      <c r="L25" s="25"/>
      <c r="M25" s="25" t="s">
        <v>968</v>
      </c>
      <c r="N25" s="25" t="s">
        <v>194</v>
      </c>
      <c r="O25" s="25"/>
      <c r="P25" s="25">
        <v>4</v>
      </c>
      <c r="Q25" s="25"/>
      <c r="R25" s="25" t="s">
        <v>1074</v>
      </c>
      <c r="S25" s="25"/>
      <c r="T25" s="25"/>
      <c r="U25" s="25"/>
      <c r="V25" s="25">
        <v>1</v>
      </c>
      <c r="W25" s="25" t="s">
        <v>1087</v>
      </c>
      <c r="X25" s="25"/>
      <c r="Y25" s="25"/>
      <c r="Z25" s="25"/>
      <c r="AA25" s="25"/>
      <c r="AB25" s="25"/>
      <c r="AC25" s="25" t="s">
        <v>192</v>
      </c>
      <c r="AD25" s="25"/>
      <c r="AE25" s="25"/>
      <c r="AF25" s="25"/>
      <c r="AG25" s="25"/>
      <c r="AH25" s="130"/>
      <c r="AI25" s="25"/>
      <c r="AJ25" s="25"/>
      <c r="AK25" s="12"/>
      <c r="AL25" s="12"/>
      <c r="AM25" s="12"/>
    </row>
    <row r="26" spans="1:39" ht="18" customHeight="1" x14ac:dyDescent="0.15">
      <c r="A26" s="136">
        <v>2420100923</v>
      </c>
      <c r="B26" s="124">
        <v>44440</v>
      </c>
      <c r="C26" s="124"/>
      <c r="D26" s="124">
        <v>46630</v>
      </c>
      <c r="E26" s="24" t="s">
        <v>1086</v>
      </c>
      <c r="F26" s="24" t="s">
        <v>1080</v>
      </c>
      <c r="G26" s="125" t="s">
        <v>579</v>
      </c>
      <c r="H26" s="24" t="s">
        <v>1079</v>
      </c>
      <c r="I26" s="24" t="s">
        <v>1085</v>
      </c>
      <c r="J26" s="24" t="s">
        <v>1084</v>
      </c>
      <c r="K26" s="24" t="s">
        <v>1083</v>
      </c>
      <c r="L26" s="24" t="s">
        <v>1082</v>
      </c>
      <c r="M26" s="24"/>
      <c r="N26" s="24" t="s">
        <v>194</v>
      </c>
      <c r="O26" s="24">
        <v>14</v>
      </c>
      <c r="P26" s="24"/>
      <c r="Q26" s="24"/>
      <c r="R26" s="24" t="s">
        <v>1074</v>
      </c>
      <c r="S26" s="24"/>
      <c r="T26" s="24"/>
      <c r="U26" s="24"/>
      <c r="V26" s="24" t="s">
        <v>1081</v>
      </c>
      <c r="W26" s="24"/>
      <c r="X26" s="24"/>
      <c r="Y26" s="24"/>
      <c r="Z26" s="24"/>
      <c r="AA26" s="24"/>
      <c r="AB26" s="24"/>
      <c r="AC26" s="24"/>
      <c r="AD26" s="24"/>
      <c r="AE26" s="24"/>
      <c r="AF26" s="24" t="s">
        <v>40</v>
      </c>
      <c r="AG26" s="24" t="s">
        <v>41</v>
      </c>
      <c r="AH26" s="126" t="s">
        <v>334</v>
      </c>
      <c r="AI26" s="24"/>
      <c r="AJ26" s="24"/>
      <c r="AK26" s="12"/>
      <c r="AL26" s="12"/>
      <c r="AM26" s="12"/>
    </row>
    <row r="27" spans="1:39" ht="18" customHeight="1" x14ac:dyDescent="0.15">
      <c r="A27" s="137">
        <v>2420100923</v>
      </c>
      <c r="B27" s="128"/>
      <c r="C27" s="128"/>
      <c r="D27" s="128"/>
      <c r="E27" s="25"/>
      <c r="F27" s="25" t="s">
        <v>1080</v>
      </c>
      <c r="G27" s="129" t="s">
        <v>579</v>
      </c>
      <c r="H27" s="25" t="s">
        <v>1079</v>
      </c>
      <c r="I27" s="25"/>
      <c r="J27" s="25"/>
      <c r="K27" s="25"/>
      <c r="L27" s="25"/>
      <c r="M27" s="25" t="s">
        <v>1052</v>
      </c>
      <c r="N27" s="25" t="s">
        <v>194</v>
      </c>
      <c r="O27" s="25"/>
      <c r="P27" s="25">
        <v>6</v>
      </c>
      <c r="Q27" s="25"/>
      <c r="R27" s="25" t="s">
        <v>1074</v>
      </c>
      <c r="S27" s="25"/>
      <c r="T27" s="25"/>
      <c r="U27" s="25"/>
      <c r="V27" s="171">
        <v>6</v>
      </c>
      <c r="W27" s="25"/>
      <c r="X27" s="25"/>
      <c r="Y27" s="25"/>
      <c r="Z27" s="25"/>
      <c r="AA27" s="25"/>
      <c r="AB27" s="25"/>
      <c r="AC27" s="25"/>
      <c r="AD27" s="25"/>
      <c r="AE27" s="25"/>
      <c r="AF27" s="25"/>
      <c r="AG27" s="25"/>
      <c r="AH27" s="130"/>
      <c r="AI27" s="25"/>
      <c r="AJ27" s="25"/>
      <c r="AK27" s="12"/>
      <c r="AL27" s="12"/>
      <c r="AM27" s="12"/>
    </row>
    <row r="28" spans="1:39" ht="18" customHeight="1" x14ac:dyDescent="0.15">
      <c r="A28" s="137">
        <v>2420100923</v>
      </c>
      <c r="B28" s="128"/>
      <c r="C28" s="128"/>
      <c r="D28" s="128"/>
      <c r="E28" s="25"/>
      <c r="F28" s="25" t="s">
        <v>1078</v>
      </c>
      <c r="G28" s="129" t="s">
        <v>579</v>
      </c>
      <c r="H28" s="25" t="s">
        <v>1077</v>
      </c>
      <c r="I28" s="25"/>
      <c r="J28" s="25"/>
      <c r="K28" s="25"/>
      <c r="L28" s="25"/>
      <c r="M28" s="25" t="s">
        <v>1052</v>
      </c>
      <c r="N28" s="25" t="s">
        <v>194</v>
      </c>
      <c r="O28" s="25"/>
      <c r="P28" s="25">
        <v>2</v>
      </c>
      <c r="Q28" s="25"/>
      <c r="R28" s="25" t="s">
        <v>1074</v>
      </c>
      <c r="S28" s="25"/>
      <c r="T28" s="25"/>
      <c r="U28" s="25"/>
      <c r="V28" s="172"/>
      <c r="W28" s="25"/>
      <c r="X28" s="25"/>
      <c r="Y28" s="25"/>
      <c r="Z28" s="25"/>
      <c r="AA28" s="25"/>
      <c r="AB28" s="25"/>
      <c r="AC28" s="25"/>
      <c r="AD28" s="25"/>
      <c r="AE28" s="25"/>
      <c r="AF28" s="25"/>
      <c r="AG28" s="25"/>
      <c r="AH28" s="130"/>
      <c r="AI28" s="25"/>
      <c r="AJ28" s="25"/>
      <c r="AK28" s="12"/>
      <c r="AL28" s="12"/>
      <c r="AM28" s="12"/>
    </row>
    <row r="29" spans="1:39" ht="18" customHeight="1" x14ac:dyDescent="0.15">
      <c r="A29" s="137">
        <v>2420100923</v>
      </c>
      <c r="B29" s="128"/>
      <c r="C29" s="128"/>
      <c r="D29" s="128"/>
      <c r="E29" s="25"/>
      <c r="F29" s="25" t="s">
        <v>1076</v>
      </c>
      <c r="G29" s="129" t="s">
        <v>907</v>
      </c>
      <c r="H29" s="25" t="s">
        <v>1075</v>
      </c>
      <c r="I29" s="25"/>
      <c r="J29" s="25"/>
      <c r="K29" s="25"/>
      <c r="L29" s="25"/>
      <c r="M29" s="25" t="s">
        <v>1052</v>
      </c>
      <c r="N29" s="25" t="s">
        <v>194</v>
      </c>
      <c r="O29" s="25"/>
      <c r="P29" s="25">
        <v>6</v>
      </c>
      <c r="Q29" s="25"/>
      <c r="R29" s="25" t="s">
        <v>1074</v>
      </c>
      <c r="S29" s="25"/>
      <c r="T29" s="25"/>
      <c r="U29" s="25"/>
      <c r="V29" s="25">
        <v>5</v>
      </c>
      <c r="W29" s="25"/>
      <c r="X29" s="25"/>
      <c r="Y29" s="25"/>
      <c r="Z29" s="25"/>
      <c r="AA29" s="25"/>
      <c r="AB29" s="25"/>
      <c r="AC29" s="25"/>
      <c r="AD29" s="25"/>
      <c r="AE29" s="25"/>
      <c r="AF29" s="25"/>
      <c r="AG29" s="25"/>
      <c r="AH29" s="130"/>
      <c r="AI29" s="25"/>
      <c r="AJ29" s="25"/>
      <c r="AK29" s="7"/>
      <c r="AL29" s="28" t="s">
        <v>1073</v>
      </c>
      <c r="AM29" s="7"/>
    </row>
    <row r="30" spans="1:39" ht="18" customHeight="1" x14ac:dyDescent="0.15">
      <c r="A30" s="136" t="s">
        <v>1067</v>
      </c>
      <c r="B30" s="124">
        <v>45108</v>
      </c>
      <c r="C30" s="124"/>
      <c r="D30" s="124">
        <v>47299</v>
      </c>
      <c r="E30" s="24" t="s">
        <v>1061</v>
      </c>
      <c r="F30" s="24" t="s">
        <v>1066</v>
      </c>
      <c r="G30" s="125" t="s">
        <v>1065</v>
      </c>
      <c r="H30" s="24" t="s">
        <v>1064</v>
      </c>
      <c r="I30" s="24" t="s">
        <v>1072</v>
      </c>
      <c r="J30" s="24" t="s">
        <v>1071</v>
      </c>
      <c r="K30" s="24" t="s">
        <v>1070</v>
      </c>
      <c r="L30" s="24" t="s">
        <v>1069</v>
      </c>
      <c r="M30" s="24"/>
      <c r="N30" s="24" t="s">
        <v>194</v>
      </c>
      <c r="O30" s="24">
        <v>5</v>
      </c>
      <c r="P30" s="24"/>
      <c r="Q30" s="24"/>
      <c r="R30" s="24" t="s">
        <v>1062</v>
      </c>
      <c r="S30" s="24"/>
      <c r="T30" s="24"/>
      <c r="U30" s="24"/>
      <c r="V30" s="24" t="s">
        <v>1068</v>
      </c>
      <c r="W30" s="24"/>
      <c r="X30" s="24"/>
      <c r="Y30" s="24"/>
      <c r="Z30" s="24"/>
      <c r="AA30" s="24"/>
      <c r="AB30" s="24"/>
      <c r="AC30" s="24"/>
      <c r="AD30" s="24"/>
      <c r="AE30" s="24"/>
      <c r="AF30" s="24" t="s">
        <v>40</v>
      </c>
      <c r="AG30" s="24" t="s">
        <v>237</v>
      </c>
      <c r="AH30" s="126" t="s">
        <v>334</v>
      </c>
      <c r="AI30" s="24"/>
      <c r="AJ30" s="24"/>
      <c r="AK30" s="12"/>
      <c r="AL30" s="12"/>
      <c r="AM30" s="12"/>
    </row>
    <row r="31" spans="1:39" ht="18" customHeight="1" x14ac:dyDescent="0.15">
      <c r="A31" s="137" t="s">
        <v>1067</v>
      </c>
      <c r="B31" s="128"/>
      <c r="C31" s="128"/>
      <c r="D31" s="128"/>
      <c r="E31" s="25"/>
      <c r="F31" s="25" t="s">
        <v>1066</v>
      </c>
      <c r="G31" s="129" t="s">
        <v>1065</v>
      </c>
      <c r="H31" s="25" t="s">
        <v>1064</v>
      </c>
      <c r="I31" s="25"/>
      <c r="J31" s="25"/>
      <c r="K31" s="25"/>
      <c r="L31" s="25"/>
      <c r="M31" s="25" t="s">
        <v>1063</v>
      </c>
      <c r="N31" s="25" t="s">
        <v>194</v>
      </c>
      <c r="O31" s="25"/>
      <c r="P31" s="25">
        <v>5</v>
      </c>
      <c r="Q31" s="25"/>
      <c r="R31" s="25" t="s">
        <v>1062</v>
      </c>
      <c r="S31" s="25"/>
      <c r="T31" s="25"/>
      <c r="U31" s="25"/>
      <c r="V31" s="25">
        <v>5</v>
      </c>
      <c r="W31" s="25"/>
      <c r="X31" s="25"/>
      <c r="Y31" s="25"/>
      <c r="Z31" s="25"/>
      <c r="AA31" s="25"/>
      <c r="AB31" s="25"/>
      <c r="AC31" s="25"/>
      <c r="AD31" s="25"/>
      <c r="AE31" s="25"/>
      <c r="AF31" s="25"/>
      <c r="AG31" s="25"/>
      <c r="AH31" s="130"/>
      <c r="AI31" s="25"/>
      <c r="AJ31" s="25"/>
      <c r="AK31" s="12"/>
      <c r="AL31" s="12"/>
      <c r="AM31" s="12"/>
    </row>
    <row r="32" spans="1:39" ht="18" customHeight="1" x14ac:dyDescent="0.15">
      <c r="A32" s="136" t="s">
        <v>1056</v>
      </c>
      <c r="B32" s="124">
        <v>45139</v>
      </c>
      <c r="C32" s="124"/>
      <c r="D32" s="124">
        <v>47330</v>
      </c>
      <c r="E32" s="24" t="s">
        <v>1061</v>
      </c>
      <c r="F32" s="24" t="s">
        <v>1055</v>
      </c>
      <c r="G32" s="125" t="s">
        <v>1054</v>
      </c>
      <c r="H32" s="24" t="s">
        <v>1053</v>
      </c>
      <c r="I32" s="24" t="s">
        <v>1060</v>
      </c>
      <c r="J32" s="24" t="s">
        <v>1059</v>
      </c>
      <c r="K32" s="24" t="s">
        <v>1058</v>
      </c>
      <c r="L32" s="24" t="s">
        <v>1057</v>
      </c>
      <c r="M32" s="24"/>
      <c r="N32" s="24"/>
      <c r="O32" s="24">
        <v>12</v>
      </c>
      <c r="P32" s="24"/>
      <c r="Q32" s="24"/>
      <c r="R32" s="24"/>
      <c r="S32" s="24"/>
      <c r="T32" s="24"/>
      <c r="U32" s="24"/>
      <c r="V32" s="24"/>
      <c r="W32" s="24"/>
      <c r="X32" s="24"/>
      <c r="Y32" s="24"/>
      <c r="Z32" s="24"/>
      <c r="AA32" s="24"/>
      <c r="AB32" s="24"/>
      <c r="AC32" s="24"/>
      <c r="AD32" s="24"/>
      <c r="AE32" s="24"/>
      <c r="AF32" s="24"/>
      <c r="AG32" s="24"/>
      <c r="AH32" s="126"/>
      <c r="AI32" s="24"/>
      <c r="AJ32" s="24"/>
      <c r="AK32" s="12"/>
      <c r="AL32" s="12"/>
      <c r="AM32" s="12"/>
    </row>
    <row r="33" spans="1:38" ht="18" customHeight="1" x14ac:dyDescent="0.15">
      <c r="A33" s="137" t="s">
        <v>1056</v>
      </c>
      <c r="B33" s="128"/>
      <c r="C33" s="128"/>
      <c r="D33" s="128"/>
      <c r="E33" s="25"/>
      <c r="F33" s="25" t="s">
        <v>1055</v>
      </c>
      <c r="G33" s="129" t="s">
        <v>1054</v>
      </c>
      <c r="H33" s="25" t="s">
        <v>1053</v>
      </c>
      <c r="I33" s="25"/>
      <c r="J33" s="25"/>
      <c r="K33" s="25"/>
      <c r="L33" s="25"/>
      <c r="M33" s="25" t="s">
        <v>1052</v>
      </c>
      <c r="N33" s="25" t="s">
        <v>194</v>
      </c>
      <c r="O33" s="25"/>
      <c r="P33" s="25">
        <v>6</v>
      </c>
      <c r="Q33" s="25"/>
      <c r="R33" s="25"/>
      <c r="S33" s="25"/>
      <c r="T33" s="25"/>
      <c r="U33" s="25"/>
      <c r="V33" s="25" t="s">
        <v>1051</v>
      </c>
      <c r="W33" s="25"/>
      <c r="X33" s="25"/>
      <c r="Y33" s="25"/>
      <c r="Z33" s="25"/>
      <c r="AA33" s="25"/>
      <c r="AB33" s="25"/>
      <c r="AC33" s="25"/>
      <c r="AD33" s="25"/>
      <c r="AE33" s="25"/>
      <c r="AF33" s="25"/>
      <c r="AG33" s="25"/>
      <c r="AH33" s="130"/>
      <c r="AI33" s="25"/>
      <c r="AJ33" s="25"/>
      <c r="AK33" s="12"/>
      <c r="AL33" s="12"/>
    </row>
    <row r="34" spans="1:38" ht="18" customHeight="1" x14ac:dyDescent="0.15">
      <c r="A34" s="137" t="s">
        <v>1056</v>
      </c>
      <c r="B34" s="128"/>
      <c r="C34" s="128"/>
      <c r="D34" s="128"/>
      <c r="E34" s="25"/>
      <c r="F34" s="25" t="s">
        <v>1055</v>
      </c>
      <c r="G34" s="129" t="s">
        <v>1054</v>
      </c>
      <c r="H34" s="25" t="s">
        <v>1053</v>
      </c>
      <c r="I34" s="25"/>
      <c r="J34" s="25"/>
      <c r="K34" s="25"/>
      <c r="L34" s="25"/>
      <c r="M34" s="25" t="s">
        <v>1052</v>
      </c>
      <c r="N34" s="25" t="s">
        <v>194</v>
      </c>
      <c r="O34" s="25"/>
      <c r="P34" s="25">
        <v>6</v>
      </c>
      <c r="Q34" s="25"/>
      <c r="R34" s="25"/>
      <c r="S34" s="25"/>
      <c r="T34" s="25"/>
      <c r="U34" s="25"/>
      <c r="V34" s="25" t="s">
        <v>1051</v>
      </c>
      <c r="W34" s="25"/>
      <c r="X34" s="25"/>
      <c r="Y34" s="25"/>
      <c r="Z34" s="25"/>
      <c r="AA34" s="25"/>
      <c r="AB34" s="25"/>
      <c r="AC34" s="25"/>
      <c r="AD34" s="25"/>
      <c r="AE34" s="25"/>
      <c r="AF34" s="25"/>
      <c r="AG34" s="25"/>
      <c r="AH34" s="130"/>
      <c r="AI34" s="25"/>
      <c r="AJ34" s="25"/>
      <c r="AK34" s="12"/>
      <c r="AL34" s="12"/>
    </row>
  </sheetData>
  <autoFilter ref="A1:AM34"/>
  <mergeCells count="1">
    <mergeCell ref="V27:V28"/>
  </mergeCells>
  <phoneticPr fontId="3"/>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E2"/>
  <sheetViews>
    <sheetView view="pageBreakPreview" topLeftCell="B1" zoomScaleNormal="80" zoomScaleSheetLayoutView="100" workbookViewId="0">
      <pane xSplit="6" ySplit="1" topLeftCell="H2" activePane="bottomRight" state="frozen"/>
      <selection activeCell="A14" sqref="A14"/>
      <selection pane="topRight" activeCell="A14" sqref="A14"/>
      <selection pane="bottomLeft" activeCell="A14" sqref="A14"/>
      <selection pane="bottomRight" activeCell="H6" sqref="H5:H6"/>
    </sheetView>
  </sheetViews>
  <sheetFormatPr defaultColWidth="7" defaultRowHeight="18" customHeight="1" x14ac:dyDescent="0.15"/>
  <cols>
    <col min="1" max="1" width="8.375" style="151" bestFit="1" customWidth="1"/>
    <col min="2" max="2" width="11.625" style="151" bestFit="1" customWidth="1"/>
    <col min="3" max="3" width="11.625" style="153" bestFit="1" customWidth="1"/>
    <col min="4" max="4" width="15.125" style="153" bestFit="1" customWidth="1"/>
    <col min="5" max="5" width="13.375" style="153" bestFit="1" customWidth="1"/>
    <col min="6" max="6" width="27.625" style="151" bestFit="1" customWidth="1"/>
    <col min="7" max="7" width="22.25" style="151" bestFit="1" customWidth="1"/>
    <col min="8" max="8" width="10" style="151" bestFit="1" customWidth="1"/>
    <col min="9" max="9" width="18.875" style="151" bestFit="1" customWidth="1"/>
    <col min="10" max="10" width="13.375" style="151" bestFit="1" customWidth="1"/>
    <col min="11" max="11" width="15.125" style="151" bestFit="1" customWidth="1"/>
    <col min="12" max="12" width="20.375" style="151" bestFit="1" customWidth="1"/>
    <col min="13" max="13" width="31.25" style="151" bestFit="1" customWidth="1"/>
    <col min="14" max="14" width="13.375" style="151" bestFit="1" customWidth="1"/>
    <col min="15" max="15" width="6.75" style="151" bestFit="1" customWidth="1"/>
    <col min="16" max="16" width="11.625" style="151" bestFit="1" customWidth="1"/>
    <col min="17" max="17" width="17" style="151" bestFit="1" customWidth="1"/>
    <col min="18" max="19" width="20.625" style="151" bestFit="1" customWidth="1"/>
    <col min="20" max="20" width="35" style="151" bestFit="1" customWidth="1"/>
    <col min="21" max="21" width="31.375" style="151" bestFit="1" customWidth="1"/>
    <col min="22" max="22" width="44" style="151" bestFit="1" customWidth="1"/>
    <col min="23" max="23" width="31.375" style="151" bestFit="1" customWidth="1"/>
    <col min="24" max="24" width="17" style="151" bestFit="1" customWidth="1"/>
    <col min="25" max="25" width="27.75" style="151" bestFit="1" customWidth="1"/>
    <col min="26" max="26" width="20.625" style="151" bestFit="1" customWidth="1"/>
    <col min="27" max="27" width="33.25" style="151" bestFit="1" customWidth="1"/>
    <col min="28" max="28" width="31.375" style="151" bestFit="1" customWidth="1"/>
    <col min="29" max="29" width="36.875" style="151" bestFit="1" customWidth="1"/>
    <col min="30" max="31" width="22.375" style="151" bestFit="1" customWidth="1"/>
    <col min="32" max="16384" width="7" style="151"/>
  </cols>
  <sheetData>
    <row r="1" spans="1:31" ht="18" customHeight="1" x14ac:dyDescent="0.15">
      <c r="A1" s="147" t="s">
        <v>1038</v>
      </c>
      <c r="B1" s="148" t="s">
        <v>176</v>
      </c>
      <c r="C1" s="149" t="s">
        <v>1037</v>
      </c>
      <c r="D1" s="149" t="s">
        <v>1036</v>
      </c>
      <c r="E1" s="149" t="s">
        <v>1035</v>
      </c>
      <c r="F1" s="148" t="s">
        <v>187</v>
      </c>
      <c r="G1" s="148" t="s">
        <v>184</v>
      </c>
      <c r="H1" s="148" t="s">
        <v>1222</v>
      </c>
      <c r="I1" s="148" t="s">
        <v>1034</v>
      </c>
      <c r="J1" s="148" t="s">
        <v>1033</v>
      </c>
      <c r="K1" s="148" t="s">
        <v>1032</v>
      </c>
      <c r="L1" s="148" t="s">
        <v>185</v>
      </c>
      <c r="M1" s="148" t="s">
        <v>186</v>
      </c>
      <c r="N1" s="150" t="s">
        <v>564</v>
      </c>
      <c r="O1" s="150" t="s">
        <v>400</v>
      </c>
      <c r="P1" s="150" t="s">
        <v>1031</v>
      </c>
      <c r="Q1" s="150" t="s">
        <v>1030</v>
      </c>
      <c r="R1" s="150" t="s">
        <v>1029</v>
      </c>
      <c r="S1" s="150" t="s">
        <v>1028</v>
      </c>
      <c r="T1" s="150" t="s">
        <v>1027</v>
      </c>
      <c r="U1" s="150" t="s">
        <v>1026</v>
      </c>
      <c r="V1" s="150" t="s">
        <v>1025</v>
      </c>
      <c r="W1" s="150" t="s">
        <v>994</v>
      </c>
      <c r="X1" s="150" t="s">
        <v>1024</v>
      </c>
      <c r="Y1" s="150" t="s">
        <v>1023</v>
      </c>
      <c r="Z1" s="150" t="s">
        <v>1022</v>
      </c>
      <c r="AA1" s="150" t="s">
        <v>866</v>
      </c>
      <c r="AB1" s="150" t="s">
        <v>865</v>
      </c>
      <c r="AC1" s="150" t="s">
        <v>864</v>
      </c>
      <c r="AD1" s="150" t="s">
        <v>863</v>
      </c>
      <c r="AE1" s="150" t="s">
        <v>43</v>
      </c>
    </row>
    <row r="2" spans="1:31" ht="18" customHeight="1" x14ac:dyDescent="0.15">
      <c r="A2" s="102">
        <v>1</v>
      </c>
      <c r="B2" s="152">
        <v>2410100073</v>
      </c>
      <c r="C2" s="99">
        <v>40634</v>
      </c>
      <c r="D2" s="99">
        <v>45017</v>
      </c>
      <c r="E2" s="99">
        <f>DATE(YEAR(MAX(C2:D2))+6, MONTH(MAX(C2:D2)), DAY(MAX(C2:D2)))-1</f>
        <v>47208</v>
      </c>
      <c r="F2" s="102" t="s">
        <v>1021</v>
      </c>
      <c r="G2" s="101" t="s">
        <v>1020</v>
      </c>
      <c r="H2" s="101" t="s">
        <v>1019</v>
      </c>
      <c r="I2" s="101" t="s">
        <v>1018</v>
      </c>
      <c r="J2" s="102" t="s">
        <v>1017</v>
      </c>
      <c r="K2" s="102" t="s">
        <v>1016</v>
      </c>
      <c r="L2" s="102" t="s">
        <v>1015</v>
      </c>
      <c r="M2" s="102" t="s">
        <v>1014</v>
      </c>
      <c r="N2" s="102" t="s">
        <v>735</v>
      </c>
      <c r="O2" s="101">
        <v>40</v>
      </c>
      <c r="P2" s="101"/>
      <c r="Q2" s="103" t="s">
        <v>1013</v>
      </c>
      <c r="R2" s="103" t="s">
        <v>0</v>
      </c>
      <c r="S2" s="103" t="s">
        <v>170</v>
      </c>
      <c r="T2" s="102" t="s">
        <v>0</v>
      </c>
      <c r="U2" s="102" t="s">
        <v>0</v>
      </c>
      <c r="V2" s="102" t="s">
        <v>41</v>
      </c>
      <c r="W2" s="103" t="s">
        <v>0</v>
      </c>
      <c r="X2" s="103" t="s">
        <v>0</v>
      </c>
      <c r="Y2" s="103" t="s">
        <v>0</v>
      </c>
      <c r="Z2" s="103" t="s">
        <v>0</v>
      </c>
      <c r="AA2" s="102" t="s">
        <v>40</v>
      </c>
      <c r="AB2" s="102" t="s">
        <v>147</v>
      </c>
      <c r="AC2" s="102" t="s">
        <v>170</v>
      </c>
      <c r="AD2" s="103" t="s">
        <v>1012</v>
      </c>
      <c r="AE2" s="103" t="s">
        <v>1011</v>
      </c>
    </row>
  </sheetData>
  <autoFilter ref="A1:AE2"/>
  <phoneticPr fontId="3"/>
  <conditionalFormatting sqref="B2">
    <cfRule type="expression" dxfId="0" priority="1" stopIfTrue="1">
      <formula>#REF!=""</formula>
    </cfRule>
  </conditionalFormatting>
  <dataValidations count="3">
    <dataValidation imeMode="on" allowBlank="1" showInputMessage="1" showErrorMessage="1" sqref="L1:L1048576"/>
    <dataValidation type="whole" allowBlank="1" showInputMessage="1" showErrorMessage="1" sqref="O2">
      <formula1>0</formula1>
      <formula2>999999999</formula2>
    </dataValidation>
    <dataValidation allowBlank="1" showInputMessage="1" showErrorMessage="1" sqref="B2"/>
  </dataValidations>
  <pageMargins left="0.19685039370078741" right="0.19685039370078741" top="0.59055118110236227" bottom="0.2" header="0.31496062992125984" footer="0.19685039370078741"/>
  <pageSetup paperSize="9" scale="22" fitToHeight="0"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2"/>
  <sheetViews>
    <sheetView view="pageBreakPreview" zoomScaleNormal="100" zoomScaleSheetLayoutView="100" workbookViewId="0">
      <pane ySplit="1" topLeftCell="A2" activePane="bottomLeft" state="frozen"/>
      <selection activeCell="A14" sqref="A14"/>
      <selection pane="bottomLeft" activeCell="F7" sqref="F7"/>
    </sheetView>
  </sheetViews>
  <sheetFormatPr defaultColWidth="7" defaultRowHeight="18" customHeight="1" x14ac:dyDescent="0.15"/>
  <cols>
    <col min="1" max="1" width="11.625" style="33" bestFit="1" customWidth="1"/>
    <col min="2" max="2" width="11.625" style="34" bestFit="1" customWidth="1"/>
    <col min="3" max="3" width="15.125" style="34" bestFit="1" customWidth="1"/>
    <col min="4" max="4" width="13.375" style="33" bestFit="1" customWidth="1"/>
    <col min="5" max="5" width="22.375" style="33" bestFit="1" customWidth="1"/>
    <col min="6" max="6" width="25.75" style="33" bestFit="1" customWidth="1"/>
    <col min="7" max="7" width="17" style="33" bestFit="1" customWidth="1"/>
    <col min="8" max="8" width="27.625" style="33" bestFit="1" customWidth="1"/>
    <col min="9" max="9" width="13.375" style="33" bestFit="1" customWidth="1"/>
    <col min="10" max="10" width="15.125" style="33" bestFit="1" customWidth="1"/>
    <col min="11" max="11" width="25.75" style="33" bestFit="1" customWidth="1"/>
    <col min="12" max="12" width="34.25" style="33" bestFit="1" customWidth="1"/>
    <col min="13" max="13" width="15.125" style="35" bestFit="1" customWidth="1"/>
    <col min="14" max="14" width="13.375" style="35" bestFit="1" customWidth="1"/>
    <col min="15" max="15" width="17" style="35" bestFit="1" customWidth="1"/>
    <col min="16" max="17" width="22.375" style="35" bestFit="1" customWidth="1"/>
    <col min="18" max="16384" width="7" style="33"/>
  </cols>
  <sheetData>
    <row r="1" spans="1:17" ht="18" customHeight="1" x14ac:dyDescent="0.15">
      <c r="A1" s="138" t="s">
        <v>176</v>
      </c>
      <c r="B1" s="139" t="s">
        <v>181</v>
      </c>
      <c r="C1" s="139" t="s">
        <v>182</v>
      </c>
      <c r="D1" s="139" t="s">
        <v>183</v>
      </c>
      <c r="E1" s="138" t="s">
        <v>187</v>
      </c>
      <c r="F1" s="138" t="s">
        <v>184</v>
      </c>
      <c r="G1" s="138" t="s">
        <v>177</v>
      </c>
      <c r="H1" s="138" t="s">
        <v>178</v>
      </c>
      <c r="I1" s="138" t="s">
        <v>179</v>
      </c>
      <c r="J1" s="138" t="s">
        <v>180</v>
      </c>
      <c r="K1" s="138" t="s">
        <v>185</v>
      </c>
      <c r="L1" s="138" t="s">
        <v>186</v>
      </c>
      <c r="M1" s="138" t="s">
        <v>12</v>
      </c>
      <c r="N1" s="138" t="s">
        <v>3</v>
      </c>
      <c r="O1" s="138" t="s">
        <v>116</v>
      </c>
      <c r="P1" s="138" t="s">
        <v>150</v>
      </c>
      <c r="Q1" s="138" t="s">
        <v>43</v>
      </c>
    </row>
    <row r="2" spans="1:17" ht="18" customHeight="1" x14ac:dyDescent="0.15">
      <c r="A2" s="29">
        <v>2410101105</v>
      </c>
      <c r="B2" s="30">
        <v>44409</v>
      </c>
      <c r="C2" s="30"/>
      <c r="D2" s="30">
        <f t="shared" ref="D2" si="0">DATE(YEAR(MAX(B2:C2))+6, MONTH(MAX(B2:C2)), DAY(MAX(B2:C2)))-1</f>
        <v>46599</v>
      </c>
      <c r="E2" s="29" t="s">
        <v>14</v>
      </c>
      <c r="F2" s="29" t="s">
        <v>139</v>
      </c>
      <c r="G2" s="31" t="s">
        <v>134</v>
      </c>
      <c r="H2" s="29" t="s">
        <v>140</v>
      </c>
      <c r="I2" s="29" t="s">
        <v>135</v>
      </c>
      <c r="J2" s="29" t="s">
        <v>136</v>
      </c>
      <c r="K2" s="29" t="s">
        <v>141</v>
      </c>
      <c r="L2" s="29" t="s">
        <v>142</v>
      </c>
      <c r="M2" s="32" t="s">
        <v>143</v>
      </c>
      <c r="N2" s="32" t="s">
        <v>143</v>
      </c>
      <c r="O2" s="32" t="s">
        <v>143</v>
      </c>
      <c r="P2" s="32" t="s">
        <v>13</v>
      </c>
      <c r="Q2" s="32" t="s">
        <v>67</v>
      </c>
    </row>
  </sheetData>
  <autoFilter ref="A1:Q2"/>
  <phoneticPr fontId="3"/>
  <printOptions horizontalCentered="1"/>
  <pageMargins left="0.23622047244094491" right="0.23622047244094491" top="0.55118110236220474" bottom="0.39370078740157483" header="0.31496062992125984" footer="0.19685039370078741"/>
  <pageSetup paperSize="9" scale="45" fitToHeight="0" orientation="landscape" horizontalDpi="4294967294" r:id="rId1"/>
  <headerFooter>
    <oddHeader>&amp;L&amp;A</oddHeader>
    <oddFooter>&amp;C&amp;P /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W16"/>
  <sheetViews>
    <sheetView view="pageBreakPreview" zoomScaleNormal="80" zoomScaleSheetLayoutView="100" workbookViewId="0">
      <pane xSplit="4" ySplit="1" topLeftCell="E2" activePane="bottomRight" state="frozen"/>
      <selection activeCell="A14" sqref="A14"/>
      <selection pane="topRight" activeCell="A14" sqref="A14"/>
      <selection pane="bottomLeft" activeCell="A14" sqref="A14"/>
      <selection pane="bottomRight" activeCell="F4" sqref="F4"/>
    </sheetView>
  </sheetViews>
  <sheetFormatPr defaultRowHeight="18" customHeight="1" x14ac:dyDescent="0.15"/>
  <cols>
    <col min="1" max="1" width="10.25" style="2" bestFit="1" customWidth="1"/>
    <col min="2" max="2" width="15.125" style="2" bestFit="1" customWidth="1"/>
    <col min="3" max="3" width="18.75" style="2" bestFit="1" customWidth="1"/>
    <col min="4" max="4" width="29.375" style="2" bestFit="1" customWidth="1"/>
    <col min="5" max="5" width="8.5" style="2" bestFit="1" customWidth="1"/>
    <col min="6" max="6" width="8.375" style="2" bestFit="1" customWidth="1"/>
    <col min="7" max="7" width="29.875" style="2" bestFit="1" customWidth="1"/>
    <col min="8" max="8" width="13.375" style="2" bestFit="1" customWidth="1"/>
    <col min="9" max="9" width="15.125" style="2" bestFit="1" customWidth="1"/>
    <col min="10" max="10" width="31.25" style="2" bestFit="1" customWidth="1"/>
    <col min="11" max="11" width="45.625" style="2" bestFit="1" customWidth="1"/>
    <col min="12" max="12" width="11.625" style="2" bestFit="1" customWidth="1"/>
    <col min="13" max="13" width="15.125" style="2" bestFit="1" customWidth="1"/>
    <col min="14" max="14" width="13.375" style="2" bestFit="1" customWidth="1"/>
    <col min="15" max="15" width="10" style="2" bestFit="1" customWidth="1"/>
    <col min="16" max="16" width="11.625" style="2" bestFit="1" customWidth="1"/>
    <col min="17" max="17" width="20.625" style="2" bestFit="1" customWidth="1"/>
    <col min="18" max="20" width="22.375" style="2" bestFit="1" customWidth="1"/>
    <col min="21" max="21" width="20.625" style="2" bestFit="1" customWidth="1"/>
    <col min="22" max="22" width="18.75" style="2" bestFit="1" customWidth="1"/>
    <col min="23" max="23" width="29.375" style="5" bestFit="1" customWidth="1"/>
    <col min="24" max="16384" width="9" style="5"/>
  </cols>
  <sheetData>
    <row r="1" spans="1:23" s="2" customFormat="1" ht="18" customHeight="1" thickBot="1" x14ac:dyDescent="0.2">
      <c r="A1" s="156" t="s">
        <v>305</v>
      </c>
      <c r="B1" s="156" t="s">
        <v>304</v>
      </c>
      <c r="C1" s="156" t="s">
        <v>303</v>
      </c>
      <c r="D1" s="156" t="s">
        <v>302</v>
      </c>
      <c r="E1" s="156" t="s">
        <v>1225</v>
      </c>
      <c r="F1" s="156" t="s">
        <v>301</v>
      </c>
      <c r="G1" s="156" t="s">
        <v>300</v>
      </c>
      <c r="H1" s="156" t="s">
        <v>299</v>
      </c>
      <c r="I1" s="156" t="s">
        <v>298</v>
      </c>
      <c r="J1" s="156" t="s">
        <v>297</v>
      </c>
      <c r="K1" s="156" t="s">
        <v>296</v>
      </c>
      <c r="L1" s="156" t="s">
        <v>295</v>
      </c>
      <c r="M1" s="156" t="s">
        <v>294</v>
      </c>
      <c r="N1" s="156" t="s">
        <v>293</v>
      </c>
      <c r="O1" s="156" t="s">
        <v>292</v>
      </c>
      <c r="P1" s="156" t="s">
        <v>291</v>
      </c>
      <c r="Q1" s="156" t="s">
        <v>290</v>
      </c>
      <c r="R1" s="156" t="s">
        <v>289</v>
      </c>
      <c r="S1" s="156" t="s">
        <v>288</v>
      </c>
      <c r="T1" s="156" t="s">
        <v>287</v>
      </c>
      <c r="U1" s="156" t="s">
        <v>286</v>
      </c>
      <c r="V1" s="156" t="s">
        <v>285</v>
      </c>
    </row>
    <row r="2" spans="1:23" s="4" customFormat="1" ht="18" customHeight="1" thickTop="1" x14ac:dyDescent="0.15">
      <c r="A2" s="9">
        <v>2430100525</v>
      </c>
      <c r="B2" s="9" t="s">
        <v>203</v>
      </c>
      <c r="C2" s="9" t="s">
        <v>254</v>
      </c>
      <c r="D2" s="9" t="s">
        <v>284</v>
      </c>
      <c r="E2" s="9" t="s">
        <v>283</v>
      </c>
      <c r="F2" s="9" t="s">
        <v>199</v>
      </c>
      <c r="G2" s="9" t="s">
        <v>251</v>
      </c>
      <c r="H2" s="9" t="s">
        <v>282</v>
      </c>
      <c r="I2" s="9" t="s">
        <v>281</v>
      </c>
      <c r="J2" s="9" t="s">
        <v>280</v>
      </c>
      <c r="K2" s="9" t="s">
        <v>279</v>
      </c>
      <c r="L2" s="3">
        <v>41579</v>
      </c>
      <c r="M2" s="3">
        <v>43770</v>
      </c>
      <c r="N2" s="14">
        <f t="shared" ref="N2:N7" si="0">DATE(YEAR(MAX(L2:M2))+6, MONTH(MAX(L2:M2)), DAY(MAX(L2:M2)))-1</f>
        <v>45961</v>
      </c>
      <c r="O2" s="9" t="s">
        <v>194</v>
      </c>
      <c r="P2" s="3" t="s">
        <v>237</v>
      </c>
      <c r="Q2" s="3"/>
      <c r="R2" s="3"/>
      <c r="S2" s="3"/>
      <c r="T2" s="3"/>
      <c r="U2" s="3"/>
      <c r="V2" s="3"/>
      <c r="W2" s="4" t="str">
        <f t="shared" ref="W2:W12" si="1">D2</f>
        <v>障害者総合相談支援センターくわな</v>
      </c>
    </row>
    <row r="3" spans="1:23" s="4" customFormat="1" ht="18" customHeight="1" x14ac:dyDescent="0.15">
      <c r="A3" s="9">
        <v>2430100541</v>
      </c>
      <c r="B3" s="9" t="s">
        <v>203</v>
      </c>
      <c r="C3" s="9" t="s">
        <v>254</v>
      </c>
      <c r="D3" s="9" t="s">
        <v>278</v>
      </c>
      <c r="E3" s="9" t="s">
        <v>277</v>
      </c>
      <c r="F3" s="9" t="s">
        <v>276</v>
      </c>
      <c r="G3" s="9" t="s">
        <v>275</v>
      </c>
      <c r="H3" s="9" t="s">
        <v>274</v>
      </c>
      <c r="I3" s="9" t="s">
        <v>273</v>
      </c>
      <c r="J3" s="51" t="s">
        <v>272</v>
      </c>
      <c r="K3" s="9" t="s">
        <v>271</v>
      </c>
      <c r="L3" s="3">
        <v>41730</v>
      </c>
      <c r="M3" s="3">
        <v>43922</v>
      </c>
      <c r="N3" s="14">
        <f t="shared" si="0"/>
        <v>46112</v>
      </c>
      <c r="O3" s="9" t="s">
        <v>194</v>
      </c>
      <c r="P3" s="3" t="s">
        <v>237</v>
      </c>
      <c r="Q3" s="3" t="s">
        <v>246</v>
      </c>
      <c r="R3" s="3" t="s">
        <v>246</v>
      </c>
      <c r="S3" s="3" t="s">
        <v>235</v>
      </c>
      <c r="T3" s="3"/>
      <c r="U3" s="3"/>
      <c r="V3" s="3"/>
      <c r="W3" s="4" t="str">
        <f t="shared" si="1"/>
        <v>千姫</v>
      </c>
    </row>
    <row r="4" spans="1:23" s="4" customFormat="1" ht="18" customHeight="1" x14ac:dyDescent="0.15">
      <c r="A4" s="9">
        <v>2430100616</v>
      </c>
      <c r="B4" s="9" t="s">
        <v>255</v>
      </c>
      <c r="C4" s="9" t="s">
        <v>254</v>
      </c>
      <c r="D4" s="9" t="s">
        <v>270</v>
      </c>
      <c r="E4" s="9" t="s">
        <v>269</v>
      </c>
      <c r="F4" s="9" t="s">
        <v>199</v>
      </c>
      <c r="G4" s="9" t="s">
        <v>268</v>
      </c>
      <c r="H4" s="9" t="s">
        <v>267</v>
      </c>
      <c r="I4" s="9" t="s">
        <v>266</v>
      </c>
      <c r="J4" s="9" t="s">
        <v>265</v>
      </c>
      <c r="K4" s="9" t="s">
        <v>31</v>
      </c>
      <c r="L4" s="3">
        <v>42095</v>
      </c>
      <c r="M4" s="3">
        <v>44287</v>
      </c>
      <c r="N4" s="14">
        <f t="shared" si="0"/>
        <v>46477</v>
      </c>
      <c r="O4" s="9" t="s">
        <v>194</v>
      </c>
      <c r="P4" s="3" t="s">
        <v>264</v>
      </c>
      <c r="Q4" s="3" t="s">
        <v>211</v>
      </c>
      <c r="R4" s="3" t="s">
        <v>246</v>
      </c>
      <c r="S4" s="3" t="s">
        <v>235</v>
      </c>
      <c r="T4" s="3"/>
      <c r="U4" s="3"/>
      <c r="V4" s="3"/>
      <c r="W4" s="4" t="str">
        <f t="shared" si="1"/>
        <v>相談支援センター　らいむの丘</v>
      </c>
    </row>
    <row r="5" spans="1:23" s="4" customFormat="1" ht="18" customHeight="1" x14ac:dyDescent="0.15">
      <c r="A5" s="9">
        <v>2430100632</v>
      </c>
      <c r="B5" s="9" t="s">
        <v>255</v>
      </c>
      <c r="C5" s="9"/>
      <c r="D5" s="9" t="s">
        <v>263</v>
      </c>
      <c r="E5" s="9" t="s">
        <v>262</v>
      </c>
      <c r="F5" s="9" t="s">
        <v>199</v>
      </c>
      <c r="G5" s="9" t="s">
        <v>261</v>
      </c>
      <c r="H5" s="9" t="s">
        <v>260</v>
      </c>
      <c r="I5" s="9" t="s">
        <v>259</v>
      </c>
      <c r="J5" s="9" t="s">
        <v>258</v>
      </c>
      <c r="K5" s="9" t="s">
        <v>256</v>
      </c>
      <c r="L5" s="3">
        <v>42217</v>
      </c>
      <c r="M5" s="3">
        <v>44409</v>
      </c>
      <c r="N5" s="14">
        <f t="shared" si="0"/>
        <v>46599</v>
      </c>
      <c r="O5" s="9" t="s">
        <v>194</v>
      </c>
      <c r="P5" s="3" t="s">
        <v>237</v>
      </c>
      <c r="Q5" s="3"/>
      <c r="R5" s="3"/>
      <c r="S5" s="3"/>
      <c r="T5" s="3"/>
      <c r="U5" s="3"/>
      <c r="V5" s="3"/>
      <c r="W5" s="4" t="str">
        <f t="shared" si="1"/>
        <v>相談支援センターかがやき</v>
      </c>
    </row>
    <row r="6" spans="1:23" s="4" customFormat="1" ht="18" customHeight="1" x14ac:dyDescent="0.15">
      <c r="A6" s="9">
        <v>2430100657</v>
      </c>
      <c r="B6" s="9" t="s">
        <v>255</v>
      </c>
      <c r="C6" s="9" t="s">
        <v>254</v>
      </c>
      <c r="D6" s="9" t="s">
        <v>253</v>
      </c>
      <c r="E6" s="9" t="s">
        <v>252</v>
      </c>
      <c r="F6" s="9" t="s">
        <v>199</v>
      </c>
      <c r="G6" s="9" t="s">
        <v>251</v>
      </c>
      <c r="H6" s="9" t="s">
        <v>250</v>
      </c>
      <c r="I6" s="9" t="s">
        <v>249</v>
      </c>
      <c r="J6" s="9" t="s">
        <v>248</v>
      </c>
      <c r="K6" s="9" t="s">
        <v>247</v>
      </c>
      <c r="L6" s="3">
        <v>42278</v>
      </c>
      <c r="M6" s="3">
        <v>44470</v>
      </c>
      <c r="N6" s="14">
        <f t="shared" si="0"/>
        <v>46660</v>
      </c>
      <c r="O6" s="9" t="s">
        <v>194</v>
      </c>
      <c r="P6" s="3" t="s">
        <v>237</v>
      </c>
      <c r="Q6" s="3"/>
      <c r="R6" s="3" t="s">
        <v>246</v>
      </c>
      <c r="S6" s="3" t="s">
        <v>246</v>
      </c>
      <c r="T6" s="3"/>
      <c r="U6" s="3"/>
      <c r="V6" s="3"/>
      <c r="W6" s="4" t="str">
        <f t="shared" si="1"/>
        <v>障がい者相談支援センターそういん</v>
      </c>
    </row>
    <row r="7" spans="1:23" s="4" customFormat="1" ht="18" customHeight="1" x14ac:dyDescent="0.15">
      <c r="A7" s="9">
        <v>2430100673</v>
      </c>
      <c r="B7" s="9" t="s">
        <v>203</v>
      </c>
      <c r="C7" s="9" t="s">
        <v>245</v>
      </c>
      <c r="D7" s="9" t="s">
        <v>244</v>
      </c>
      <c r="E7" s="9" t="s">
        <v>243</v>
      </c>
      <c r="F7" s="9" t="s">
        <v>199</v>
      </c>
      <c r="G7" s="9" t="s">
        <v>242</v>
      </c>
      <c r="H7" s="9" t="s">
        <v>241</v>
      </c>
      <c r="I7" s="9" t="s">
        <v>240</v>
      </c>
      <c r="J7" s="9" t="s">
        <v>239</v>
      </c>
      <c r="K7" s="9" t="s">
        <v>238</v>
      </c>
      <c r="L7" s="3">
        <v>42401</v>
      </c>
      <c r="M7" s="3">
        <v>44593</v>
      </c>
      <c r="N7" s="14">
        <f t="shared" si="0"/>
        <v>46783</v>
      </c>
      <c r="O7" s="9" t="s">
        <v>194</v>
      </c>
      <c r="P7" s="3" t="s">
        <v>237</v>
      </c>
      <c r="Q7" s="3" t="s">
        <v>236</v>
      </c>
      <c r="R7" s="3" t="s">
        <v>235</v>
      </c>
      <c r="S7" s="3"/>
      <c r="T7" s="3" t="s">
        <v>234</v>
      </c>
      <c r="U7" s="3"/>
      <c r="V7" s="3"/>
      <c r="W7" s="4" t="str">
        <f t="shared" si="1"/>
        <v>相談支援事業所　プランゲート</v>
      </c>
    </row>
    <row r="8" spans="1:23" s="4" customFormat="1" ht="18" customHeight="1" x14ac:dyDescent="0.15">
      <c r="A8" s="9">
        <v>2430100996</v>
      </c>
      <c r="B8" s="9" t="s">
        <v>203</v>
      </c>
      <c r="C8" s="9"/>
      <c r="D8" s="9" t="s">
        <v>233</v>
      </c>
      <c r="E8" s="9" t="s">
        <v>232</v>
      </c>
      <c r="F8" s="9" t="s">
        <v>199</v>
      </c>
      <c r="G8" s="9" t="s">
        <v>231</v>
      </c>
      <c r="H8" s="9" t="s">
        <v>230</v>
      </c>
      <c r="I8" s="9" t="s">
        <v>229</v>
      </c>
      <c r="J8" s="9" t="s">
        <v>228</v>
      </c>
      <c r="K8" s="9" t="s">
        <v>227</v>
      </c>
      <c r="L8" s="3">
        <v>43405</v>
      </c>
      <c r="M8" s="3"/>
      <c r="N8" s="14">
        <f>DATE(YEAR(L8)+6, MONTH(L8), DAY(L8)-1)</f>
        <v>45596</v>
      </c>
      <c r="O8" s="9" t="s">
        <v>194</v>
      </c>
      <c r="P8" s="3" t="s">
        <v>193</v>
      </c>
      <c r="Q8" s="3"/>
      <c r="R8" s="3"/>
      <c r="S8" s="3" t="s">
        <v>226</v>
      </c>
      <c r="T8" s="3"/>
      <c r="U8" s="3"/>
      <c r="V8" s="3"/>
      <c r="W8" s="4" t="str">
        <f t="shared" si="1"/>
        <v>相談支援事業所　ふわり</v>
      </c>
    </row>
    <row r="9" spans="1:23" s="4" customFormat="1" ht="18" customHeight="1" x14ac:dyDescent="0.15">
      <c r="A9" s="9">
        <v>2430101002</v>
      </c>
      <c r="B9" s="9" t="s">
        <v>203</v>
      </c>
      <c r="C9" s="9"/>
      <c r="D9" s="9" t="s">
        <v>225</v>
      </c>
      <c r="E9" s="9" t="s">
        <v>224</v>
      </c>
      <c r="F9" s="9" t="s">
        <v>199</v>
      </c>
      <c r="G9" s="9" t="s">
        <v>223</v>
      </c>
      <c r="H9" s="9" t="s">
        <v>222</v>
      </c>
      <c r="I9" s="9" t="s">
        <v>221</v>
      </c>
      <c r="J9" s="9" t="s">
        <v>220</v>
      </c>
      <c r="K9" s="9" t="s">
        <v>219</v>
      </c>
      <c r="L9" s="3">
        <v>43435</v>
      </c>
      <c r="M9" s="3"/>
      <c r="N9" s="14">
        <f>DATE(YEAR(L9)+6, MONTH(L9), DAY(L9)-1)</f>
        <v>45626</v>
      </c>
      <c r="O9" s="9" t="s">
        <v>194</v>
      </c>
      <c r="P9" s="3" t="s">
        <v>193</v>
      </c>
      <c r="Q9" s="3"/>
      <c r="R9" s="3"/>
      <c r="S9" s="3"/>
      <c r="T9" s="3"/>
      <c r="U9" s="3"/>
      <c r="V9" s="3"/>
      <c r="W9" s="4" t="str">
        <f t="shared" si="1"/>
        <v>ケアサービスたんぽぽ</v>
      </c>
    </row>
    <row r="10" spans="1:23" s="4" customFormat="1" ht="18" customHeight="1" x14ac:dyDescent="0.15">
      <c r="A10" s="49">
        <v>2430101010</v>
      </c>
      <c r="B10" s="9" t="s">
        <v>203</v>
      </c>
      <c r="C10" s="9" t="s">
        <v>202</v>
      </c>
      <c r="D10" s="1" t="s">
        <v>218</v>
      </c>
      <c r="E10" s="1" t="s">
        <v>217</v>
      </c>
      <c r="F10" s="9" t="s">
        <v>199</v>
      </c>
      <c r="G10" s="1" t="s">
        <v>216</v>
      </c>
      <c r="H10" s="1" t="s">
        <v>215</v>
      </c>
      <c r="I10" s="1" t="s">
        <v>214</v>
      </c>
      <c r="J10" s="1" t="s">
        <v>213</v>
      </c>
      <c r="K10" s="1" t="s">
        <v>212</v>
      </c>
      <c r="L10" s="3">
        <v>44409</v>
      </c>
      <c r="M10" s="3"/>
      <c r="N10" s="14">
        <f>DATE(YEAR(L10)+6, MONTH(L10), DAY(L10)-1)</f>
        <v>46599</v>
      </c>
      <c r="O10" s="9" t="s">
        <v>194</v>
      </c>
      <c r="P10" s="3" t="s">
        <v>193</v>
      </c>
      <c r="Q10" s="3"/>
      <c r="R10" s="3"/>
      <c r="S10" s="3" t="s">
        <v>211</v>
      </c>
      <c r="T10" s="3"/>
      <c r="U10" s="3"/>
      <c r="V10" s="3"/>
      <c r="W10" s="4" t="str">
        <f t="shared" si="1"/>
        <v>こんぱす</v>
      </c>
    </row>
    <row r="11" spans="1:23" s="4" customFormat="1" ht="18" customHeight="1" x14ac:dyDescent="0.15">
      <c r="A11" s="49">
        <v>2430101028</v>
      </c>
      <c r="B11" s="9" t="s">
        <v>203</v>
      </c>
      <c r="C11" s="9" t="s">
        <v>202</v>
      </c>
      <c r="D11" s="1" t="s">
        <v>210</v>
      </c>
      <c r="E11" s="1" t="s">
        <v>209</v>
      </c>
      <c r="F11" s="9" t="s">
        <v>199</v>
      </c>
      <c r="G11" s="1" t="s">
        <v>208</v>
      </c>
      <c r="H11" s="1" t="s">
        <v>207</v>
      </c>
      <c r="I11" s="1" t="s">
        <v>206</v>
      </c>
      <c r="J11" s="1" t="s">
        <v>205</v>
      </c>
      <c r="K11" s="1" t="s">
        <v>204</v>
      </c>
      <c r="L11" s="3">
        <v>44866</v>
      </c>
      <c r="M11" s="3"/>
      <c r="N11" s="14">
        <f>DATE(YEAR(L11)+6, MONTH(L11), DAY(L11)-1)</f>
        <v>47057</v>
      </c>
      <c r="O11" s="9" t="s">
        <v>194</v>
      </c>
      <c r="P11" s="3" t="s">
        <v>193</v>
      </c>
      <c r="Q11" s="3"/>
      <c r="R11" s="3"/>
      <c r="S11" s="3"/>
      <c r="T11" s="3"/>
      <c r="U11" s="3"/>
      <c r="V11" s="3"/>
      <c r="W11" s="4" t="str">
        <f t="shared" si="1"/>
        <v>桑名れんか相談支援事業所</v>
      </c>
    </row>
    <row r="12" spans="1:23" s="4" customFormat="1" ht="18" customHeight="1" x14ac:dyDescent="0.15">
      <c r="A12" s="49">
        <v>2430101036</v>
      </c>
      <c r="B12" s="9" t="s">
        <v>203</v>
      </c>
      <c r="C12" s="9" t="s">
        <v>202</v>
      </c>
      <c r="D12" s="1" t="s">
        <v>201</v>
      </c>
      <c r="E12" s="1" t="s">
        <v>200</v>
      </c>
      <c r="F12" s="9" t="s">
        <v>199</v>
      </c>
      <c r="G12" s="1" t="s">
        <v>198</v>
      </c>
      <c r="H12" s="1" t="s">
        <v>197</v>
      </c>
      <c r="I12" s="1" t="s">
        <v>197</v>
      </c>
      <c r="J12" s="1" t="s">
        <v>196</v>
      </c>
      <c r="K12" s="1" t="s">
        <v>195</v>
      </c>
      <c r="L12" s="3">
        <v>44896</v>
      </c>
      <c r="M12" s="3"/>
      <c r="N12" s="14">
        <f>DATE(YEAR(L12)+6, MONTH(L12), DAY(L12)-1)</f>
        <v>47087</v>
      </c>
      <c r="O12" s="9" t="s">
        <v>194</v>
      </c>
      <c r="P12" s="3" t="s">
        <v>193</v>
      </c>
      <c r="Q12" s="3" t="s">
        <v>192</v>
      </c>
      <c r="R12" s="3"/>
      <c r="S12" s="3"/>
      <c r="T12" s="3"/>
      <c r="U12" s="3"/>
      <c r="V12" s="3"/>
      <c r="W12" s="4" t="str">
        <f t="shared" si="1"/>
        <v>相談支援　ゆず</v>
      </c>
    </row>
    <row r="15" spans="1:23" ht="18" customHeight="1" x14ac:dyDescent="0.15">
      <c r="A15" s="5"/>
      <c r="B15" s="5"/>
      <c r="C15" s="5"/>
      <c r="D15" s="5"/>
      <c r="E15" s="5"/>
      <c r="F15" s="5"/>
      <c r="G15" s="5"/>
      <c r="H15" s="5"/>
      <c r="I15" s="5"/>
      <c r="J15" s="5"/>
      <c r="K15" s="5"/>
      <c r="L15" s="5"/>
      <c r="M15" s="5"/>
      <c r="N15" s="5"/>
      <c r="O15" s="5"/>
      <c r="P15" s="5"/>
      <c r="Q15" s="5"/>
      <c r="R15" s="5"/>
      <c r="S15" s="5"/>
      <c r="T15" s="5"/>
      <c r="U15" s="5"/>
      <c r="V15" s="5"/>
    </row>
    <row r="16" spans="1:23" ht="18" customHeight="1" x14ac:dyDescent="0.15">
      <c r="A16" s="5"/>
      <c r="B16" s="5"/>
      <c r="C16" s="5"/>
      <c r="D16" s="5"/>
      <c r="E16" s="5"/>
      <c r="F16" s="5"/>
      <c r="G16" s="5"/>
      <c r="H16" s="5"/>
      <c r="I16" s="5"/>
      <c r="J16" s="5"/>
      <c r="K16" s="5"/>
      <c r="L16" s="5"/>
      <c r="M16" s="5"/>
      <c r="N16" s="5"/>
      <c r="O16" s="5"/>
      <c r="P16" s="5"/>
      <c r="Q16" s="5"/>
      <c r="R16" s="5"/>
      <c r="S16" s="5"/>
      <c r="T16" s="5"/>
      <c r="U16" s="5"/>
      <c r="V16" s="5"/>
    </row>
  </sheetData>
  <autoFilter ref="A1:X12"/>
  <phoneticPr fontId="3"/>
  <pageMargins left="0.19685039370078741" right="0.19685039370078741" top="0.78740157480314965" bottom="0.59055118110236227" header="0.51181102362204722" footer="0.31496062992125984"/>
  <pageSetup paperSize="9" scale="24" fitToHeight="0" orientation="portrait" r:id="rId1"/>
  <headerFooter>
    <oddHeader>&amp;L&amp;A【市町指定】</oddHeader>
    <oddFooter>&amp;C&amp;P / &amp;N</oddFooter>
  </headerFooter>
  <extLst>
    <ext xmlns:x14="http://schemas.microsoft.com/office/spreadsheetml/2009/9/main" uri="{CCE6A557-97BC-4b89-ADB6-D9C93CAAB3DF}">
      <x14:dataValidations xmlns:xm="http://schemas.microsoft.com/office/excel/2006/main" count="1">
        <x14:dataValidation allowBlank="1" showInputMessage="1" showErrorMessage="1">
          <xm:sqref>D10:D12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D65546:D65548 IZ65546:IZ65548 SV65546:SV65548 ACR65546:ACR65548 AMN65546:AMN65548 AWJ65546:AWJ65548 BGF65546:BGF65548 BQB65546:BQB65548 BZX65546:BZX65548 CJT65546:CJT65548 CTP65546:CTP65548 DDL65546:DDL65548 DNH65546:DNH65548 DXD65546:DXD65548 EGZ65546:EGZ65548 EQV65546:EQV65548 FAR65546:FAR65548 FKN65546:FKN65548 FUJ65546:FUJ65548 GEF65546:GEF65548 GOB65546:GOB65548 GXX65546:GXX65548 HHT65546:HHT65548 HRP65546:HRP65548 IBL65546:IBL65548 ILH65546:ILH65548 IVD65546:IVD65548 JEZ65546:JEZ65548 JOV65546:JOV65548 JYR65546:JYR65548 KIN65546:KIN65548 KSJ65546:KSJ65548 LCF65546:LCF65548 LMB65546:LMB65548 LVX65546:LVX65548 MFT65546:MFT65548 MPP65546:MPP65548 MZL65546:MZL65548 NJH65546:NJH65548 NTD65546:NTD65548 OCZ65546:OCZ65548 OMV65546:OMV65548 OWR65546:OWR65548 PGN65546:PGN65548 PQJ65546:PQJ65548 QAF65546:QAF65548 QKB65546:QKB65548 QTX65546:QTX65548 RDT65546:RDT65548 RNP65546:RNP65548 RXL65546:RXL65548 SHH65546:SHH65548 SRD65546:SRD65548 TAZ65546:TAZ65548 TKV65546:TKV65548 TUR65546:TUR65548 UEN65546:UEN65548 UOJ65546:UOJ65548 UYF65546:UYF65548 VIB65546:VIB65548 VRX65546:VRX65548 WBT65546:WBT65548 WLP65546:WLP65548 WVL65546:WVL65548 D131082:D131084 IZ131082:IZ131084 SV131082:SV131084 ACR131082:ACR131084 AMN131082:AMN131084 AWJ131082:AWJ131084 BGF131082:BGF131084 BQB131082:BQB131084 BZX131082:BZX131084 CJT131082:CJT131084 CTP131082:CTP131084 DDL131082:DDL131084 DNH131082:DNH131084 DXD131082:DXD131084 EGZ131082:EGZ131084 EQV131082:EQV131084 FAR131082:FAR131084 FKN131082:FKN131084 FUJ131082:FUJ131084 GEF131082:GEF131084 GOB131082:GOB131084 GXX131082:GXX131084 HHT131082:HHT131084 HRP131082:HRP131084 IBL131082:IBL131084 ILH131082:ILH131084 IVD131082:IVD131084 JEZ131082:JEZ131084 JOV131082:JOV131084 JYR131082:JYR131084 KIN131082:KIN131084 KSJ131082:KSJ131084 LCF131082:LCF131084 LMB131082:LMB131084 LVX131082:LVX131084 MFT131082:MFT131084 MPP131082:MPP131084 MZL131082:MZL131084 NJH131082:NJH131084 NTD131082:NTD131084 OCZ131082:OCZ131084 OMV131082:OMV131084 OWR131082:OWR131084 PGN131082:PGN131084 PQJ131082:PQJ131084 QAF131082:QAF131084 QKB131082:QKB131084 QTX131082:QTX131084 RDT131082:RDT131084 RNP131082:RNP131084 RXL131082:RXL131084 SHH131082:SHH131084 SRD131082:SRD131084 TAZ131082:TAZ131084 TKV131082:TKV131084 TUR131082:TUR131084 UEN131082:UEN131084 UOJ131082:UOJ131084 UYF131082:UYF131084 VIB131082:VIB131084 VRX131082:VRX131084 WBT131082:WBT131084 WLP131082:WLP131084 WVL131082:WVL131084 D196618:D196620 IZ196618:IZ196620 SV196618:SV196620 ACR196618:ACR196620 AMN196618:AMN196620 AWJ196618:AWJ196620 BGF196618:BGF196620 BQB196618:BQB196620 BZX196618:BZX196620 CJT196618:CJT196620 CTP196618:CTP196620 DDL196618:DDL196620 DNH196618:DNH196620 DXD196618:DXD196620 EGZ196618:EGZ196620 EQV196618:EQV196620 FAR196618:FAR196620 FKN196618:FKN196620 FUJ196618:FUJ196620 GEF196618:GEF196620 GOB196618:GOB196620 GXX196618:GXX196620 HHT196618:HHT196620 HRP196618:HRP196620 IBL196618:IBL196620 ILH196618:ILH196620 IVD196618:IVD196620 JEZ196618:JEZ196620 JOV196618:JOV196620 JYR196618:JYR196620 KIN196618:KIN196620 KSJ196618:KSJ196620 LCF196618:LCF196620 LMB196618:LMB196620 LVX196618:LVX196620 MFT196618:MFT196620 MPP196618:MPP196620 MZL196618:MZL196620 NJH196618:NJH196620 NTD196618:NTD196620 OCZ196618:OCZ196620 OMV196618:OMV196620 OWR196618:OWR196620 PGN196618:PGN196620 PQJ196618:PQJ196620 QAF196618:QAF196620 QKB196618:QKB196620 QTX196618:QTX196620 RDT196618:RDT196620 RNP196618:RNP196620 RXL196618:RXL196620 SHH196618:SHH196620 SRD196618:SRD196620 TAZ196618:TAZ196620 TKV196618:TKV196620 TUR196618:TUR196620 UEN196618:UEN196620 UOJ196618:UOJ196620 UYF196618:UYF196620 VIB196618:VIB196620 VRX196618:VRX196620 WBT196618:WBT196620 WLP196618:WLP196620 WVL196618:WVL196620 D262154:D262156 IZ262154:IZ262156 SV262154:SV262156 ACR262154:ACR262156 AMN262154:AMN262156 AWJ262154:AWJ262156 BGF262154:BGF262156 BQB262154:BQB262156 BZX262154:BZX262156 CJT262154:CJT262156 CTP262154:CTP262156 DDL262154:DDL262156 DNH262154:DNH262156 DXD262154:DXD262156 EGZ262154:EGZ262156 EQV262154:EQV262156 FAR262154:FAR262156 FKN262154:FKN262156 FUJ262154:FUJ262156 GEF262154:GEF262156 GOB262154:GOB262156 GXX262154:GXX262156 HHT262154:HHT262156 HRP262154:HRP262156 IBL262154:IBL262156 ILH262154:ILH262156 IVD262154:IVD262156 JEZ262154:JEZ262156 JOV262154:JOV262156 JYR262154:JYR262156 KIN262154:KIN262156 KSJ262154:KSJ262156 LCF262154:LCF262156 LMB262154:LMB262156 LVX262154:LVX262156 MFT262154:MFT262156 MPP262154:MPP262156 MZL262154:MZL262156 NJH262154:NJH262156 NTD262154:NTD262156 OCZ262154:OCZ262156 OMV262154:OMV262156 OWR262154:OWR262156 PGN262154:PGN262156 PQJ262154:PQJ262156 QAF262154:QAF262156 QKB262154:QKB262156 QTX262154:QTX262156 RDT262154:RDT262156 RNP262154:RNP262156 RXL262154:RXL262156 SHH262154:SHH262156 SRD262154:SRD262156 TAZ262154:TAZ262156 TKV262154:TKV262156 TUR262154:TUR262156 UEN262154:UEN262156 UOJ262154:UOJ262156 UYF262154:UYF262156 VIB262154:VIB262156 VRX262154:VRX262156 WBT262154:WBT262156 WLP262154:WLP262156 WVL262154:WVL262156 D327690:D327692 IZ327690:IZ327692 SV327690:SV327692 ACR327690:ACR327692 AMN327690:AMN327692 AWJ327690:AWJ327692 BGF327690:BGF327692 BQB327690:BQB327692 BZX327690:BZX327692 CJT327690:CJT327692 CTP327690:CTP327692 DDL327690:DDL327692 DNH327690:DNH327692 DXD327690:DXD327692 EGZ327690:EGZ327692 EQV327690:EQV327692 FAR327690:FAR327692 FKN327690:FKN327692 FUJ327690:FUJ327692 GEF327690:GEF327692 GOB327690:GOB327692 GXX327690:GXX327692 HHT327690:HHT327692 HRP327690:HRP327692 IBL327690:IBL327692 ILH327690:ILH327692 IVD327690:IVD327692 JEZ327690:JEZ327692 JOV327690:JOV327692 JYR327690:JYR327692 KIN327690:KIN327692 KSJ327690:KSJ327692 LCF327690:LCF327692 LMB327690:LMB327692 LVX327690:LVX327692 MFT327690:MFT327692 MPP327690:MPP327692 MZL327690:MZL327692 NJH327690:NJH327692 NTD327690:NTD327692 OCZ327690:OCZ327692 OMV327690:OMV327692 OWR327690:OWR327692 PGN327690:PGN327692 PQJ327690:PQJ327692 QAF327690:QAF327692 QKB327690:QKB327692 QTX327690:QTX327692 RDT327690:RDT327692 RNP327690:RNP327692 RXL327690:RXL327692 SHH327690:SHH327692 SRD327690:SRD327692 TAZ327690:TAZ327692 TKV327690:TKV327692 TUR327690:TUR327692 UEN327690:UEN327692 UOJ327690:UOJ327692 UYF327690:UYF327692 VIB327690:VIB327692 VRX327690:VRX327692 WBT327690:WBT327692 WLP327690:WLP327692 WVL327690:WVL327692 D393226:D393228 IZ393226:IZ393228 SV393226:SV393228 ACR393226:ACR393228 AMN393226:AMN393228 AWJ393226:AWJ393228 BGF393226:BGF393228 BQB393226:BQB393228 BZX393226:BZX393228 CJT393226:CJT393228 CTP393226:CTP393228 DDL393226:DDL393228 DNH393226:DNH393228 DXD393226:DXD393228 EGZ393226:EGZ393228 EQV393226:EQV393228 FAR393226:FAR393228 FKN393226:FKN393228 FUJ393226:FUJ393228 GEF393226:GEF393228 GOB393226:GOB393228 GXX393226:GXX393228 HHT393226:HHT393228 HRP393226:HRP393228 IBL393226:IBL393228 ILH393226:ILH393228 IVD393226:IVD393228 JEZ393226:JEZ393228 JOV393226:JOV393228 JYR393226:JYR393228 KIN393226:KIN393228 KSJ393226:KSJ393228 LCF393226:LCF393228 LMB393226:LMB393228 LVX393226:LVX393228 MFT393226:MFT393228 MPP393226:MPP393228 MZL393226:MZL393228 NJH393226:NJH393228 NTD393226:NTD393228 OCZ393226:OCZ393228 OMV393226:OMV393228 OWR393226:OWR393228 PGN393226:PGN393228 PQJ393226:PQJ393228 QAF393226:QAF393228 QKB393226:QKB393228 QTX393226:QTX393228 RDT393226:RDT393228 RNP393226:RNP393228 RXL393226:RXL393228 SHH393226:SHH393228 SRD393226:SRD393228 TAZ393226:TAZ393228 TKV393226:TKV393228 TUR393226:TUR393228 UEN393226:UEN393228 UOJ393226:UOJ393228 UYF393226:UYF393228 VIB393226:VIB393228 VRX393226:VRX393228 WBT393226:WBT393228 WLP393226:WLP393228 WVL393226:WVL393228 D458762:D458764 IZ458762:IZ458764 SV458762:SV458764 ACR458762:ACR458764 AMN458762:AMN458764 AWJ458762:AWJ458764 BGF458762:BGF458764 BQB458762:BQB458764 BZX458762:BZX458764 CJT458762:CJT458764 CTP458762:CTP458764 DDL458762:DDL458764 DNH458762:DNH458764 DXD458762:DXD458764 EGZ458762:EGZ458764 EQV458762:EQV458764 FAR458762:FAR458764 FKN458762:FKN458764 FUJ458762:FUJ458764 GEF458762:GEF458764 GOB458762:GOB458764 GXX458762:GXX458764 HHT458762:HHT458764 HRP458762:HRP458764 IBL458762:IBL458764 ILH458762:ILH458764 IVD458762:IVD458764 JEZ458762:JEZ458764 JOV458762:JOV458764 JYR458762:JYR458764 KIN458762:KIN458764 KSJ458762:KSJ458764 LCF458762:LCF458764 LMB458762:LMB458764 LVX458762:LVX458764 MFT458762:MFT458764 MPP458762:MPP458764 MZL458762:MZL458764 NJH458762:NJH458764 NTD458762:NTD458764 OCZ458762:OCZ458764 OMV458762:OMV458764 OWR458762:OWR458764 PGN458762:PGN458764 PQJ458762:PQJ458764 QAF458762:QAF458764 QKB458762:QKB458764 QTX458762:QTX458764 RDT458762:RDT458764 RNP458762:RNP458764 RXL458762:RXL458764 SHH458762:SHH458764 SRD458762:SRD458764 TAZ458762:TAZ458764 TKV458762:TKV458764 TUR458762:TUR458764 UEN458762:UEN458764 UOJ458762:UOJ458764 UYF458762:UYF458764 VIB458762:VIB458764 VRX458762:VRX458764 WBT458762:WBT458764 WLP458762:WLP458764 WVL458762:WVL458764 D524298:D524300 IZ524298:IZ524300 SV524298:SV524300 ACR524298:ACR524300 AMN524298:AMN524300 AWJ524298:AWJ524300 BGF524298:BGF524300 BQB524298:BQB524300 BZX524298:BZX524300 CJT524298:CJT524300 CTP524298:CTP524300 DDL524298:DDL524300 DNH524298:DNH524300 DXD524298:DXD524300 EGZ524298:EGZ524300 EQV524298:EQV524300 FAR524298:FAR524300 FKN524298:FKN524300 FUJ524298:FUJ524300 GEF524298:GEF524300 GOB524298:GOB524300 GXX524298:GXX524300 HHT524298:HHT524300 HRP524298:HRP524300 IBL524298:IBL524300 ILH524298:ILH524300 IVD524298:IVD524300 JEZ524298:JEZ524300 JOV524298:JOV524300 JYR524298:JYR524300 KIN524298:KIN524300 KSJ524298:KSJ524300 LCF524298:LCF524300 LMB524298:LMB524300 LVX524298:LVX524300 MFT524298:MFT524300 MPP524298:MPP524300 MZL524298:MZL524300 NJH524298:NJH524300 NTD524298:NTD524300 OCZ524298:OCZ524300 OMV524298:OMV524300 OWR524298:OWR524300 PGN524298:PGN524300 PQJ524298:PQJ524300 QAF524298:QAF524300 QKB524298:QKB524300 QTX524298:QTX524300 RDT524298:RDT524300 RNP524298:RNP524300 RXL524298:RXL524300 SHH524298:SHH524300 SRD524298:SRD524300 TAZ524298:TAZ524300 TKV524298:TKV524300 TUR524298:TUR524300 UEN524298:UEN524300 UOJ524298:UOJ524300 UYF524298:UYF524300 VIB524298:VIB524300 VRX524298:VRX524300 WBT524298:WBT524300 WLP524298:WLP524300 WVL524298:WVL524300 D589834:D589836 IZ589834:IZ589836 SV589834:SV589836 ACR589834:ACR589836 AMN589834:AMN589836 AWJ589834:AWJ589836 BGF589834:BGF589836 BQB589834:BQB589836 BZX589834:BZX589836 CJT589834:CJT589836 CTP589834:CTP589836 DDL589834:DDL589836 DNH589834:DNH589836 DXD589834:DXD589836 EGZ589834:EGZ589836 EQV589834:EQV589836 FAR589834:FAR589836 FKN589834:FKN589836 FUJ589834:FUJ589836 GEF589834:GEF589836 GOB589834:GOB589836 GXX589834:GXX589836 HHT589834:HHT589836 HRP589834:HRP589836 IBL589834:IBL589836 ILH589834:ILH589836 IVD589834:IVD589836 JEZ589834:JEZ589836 JOV589834:JOV589836 JYR589834:JYR589836 KIN589834:KIN589836 KSJ589834:KSJ589836 LCF589834:LCF589836 LMB589834:LMB589836 LVX589834:LVX589836 MFT589834:MFT589836 MPP589834:MPP589836 MZL589834:MZL589836 NJH589834:NJH589836 NTD589834:NTD589836 OCZ589834:OCZ589836 OMV589834:OMV589836 OWR589834:OWR589836 PGN589834:PGN589836 PQJ589834:PQJ589836 QAF589834:QAF589836 QKB589834:QKB589836 QTX589834:QTX589836 RDT589834:RDT589836 RNP589834:RNP589836 RXL589834:RXL589836 SHH589834:SHH589836 SRD589834:SRD589836 TAZ589834:TAZ589836 TKV589834:TKV589836 TUR589834:TUR589836 UEN589834:UEN589836 UOJ589834:UOJ589836 UYF589834:UYF589836 VIB589834:VIB589836 VRX589834:VRX589836 WBT589834:WBT589836 WLP589834:WLP589836 WVL589834:WVL589836 D655370:D655372 IZ655370:IZ655372 SV655370:SV655372 ACR655370:ACR655372 AMN655370:AMN655372 AWJ655370:AWJ655372 BGF655370:BGF655372 BQB655370:BQB655372 BZX655370:BZX655372 CJT655370:CJT655372 CTP655370:CTP655372 DDL655370:DDL655372 DNH655370:DNH655372 DXD655370:DXD655372 EGZ655370:EGZ655372 EQV655370:EQV655372 FAR655370:FAR655372 FKN655370:FKN655372 FUJ655370:FUJ655372 GEF655370:GEF655372 GOB655370:GOB655372 GXX655370:GXX655372 HHT655370:HHT655372 HRP655370:HRP655372 IBL655370:IBL655372 ILH655370:ILH655372 IVD655370:IVD655372 JEZ655370:JEZ655372 JOV655370:JOV655372 JYR655370:JYR655372 KIN655370:KIN655372 KSJ655370:KSJ655372 LCF655370:LCF655372 LMB655370:LMB655372 LVX655370:LVX655372 MFT655370:MFT655372 MPP655370:MPP655372 MZL655370:MZL655372 NJH655370:NJH655372 NTD655370:NTD655372 OCZ655370:OCZ655372 OMV655370:OMV655372 OWR655370:OWR655372 PGN655370:PGN655372 PQJ655370:PQJ655372 QAF655370:QAF655372 QKB655370:QKB655372 QTX655370:QTX655372 RDT655370:RDT655372 RNP655370:RNP655372 RXL655370:RXL655372 SHH655370:SHH655372 SRD655370:SRD655372 TAZ655370:TAZ655372 TKV655370:TKV655372 TUR655370:TUR655372 UEN655370:UEN655372 UOJ655370:UOJ655372 UYF655370:UYF655372 VIB655370:VIB655372 VRX655370:VRX655372 WBT655370:WBT655372 WLP655370:WLP655372 WVL655370:WVL655372 D720906:D720908 IZ720906:IZ720908 SV720906:SV720908 ACR720906:ACR720908 AMN720906:AMN720908 AWJ720906:AWJ720908 BGF720906:BGF720908 BQB720906:BQB720908 BZX720906:BZX720908 CJT720906:CJT720908 CTP720906:CTP720908 DDL720906:DDL720908 DNH720906:DNH720908 DXD720906:DXD720908 EGZ720906:EGZ720908 EQV720906:EQV720908 FAR720906:FAR720908 FKN720906:FKN720908 FUJ720906:FUJ720908 GEF720906:GEF720908 GOB720906:GOB720908 GXX720906:GXX720908 HHT720906:HHT720908 HRP720906:HRP720908 IBL720906:IBL720908 ILH720906:ILH720908 IVD720906:IVD720908 JEZ720906:JEZ720908 JOV720906:JOV720908 JYR720906:JYR720908 KIN720906:KIN720908 KSJ720906:KSJ720908 LCF720906:LCF720908 LMB720906:LMB720908 LVX720906:LVX720908 MFT720906:MFT720908 MPP720906:MPP720908 MZL720906:MZL720908 NJH720906:NJH720908 NTD720906:NTD720908 OCZ720906:OCZ720908 OMV720906:OMV720908 OWR720906:OWR720908 PGN720906:PGN720908 PQJ720906:PQJ720908 QAF720906:QAF720908 QKB720906:QKB720908 QTX720906:QTX720908 RDT720906:RDT720908 RNP720906:RNP720908 RXL720906:RXL720908 SHH720906:SHH720908 SRD720906:SRD720908 TAZ720906:TAZ720908 TKV720906:TKV720908 TUR720906:TUR720908 UEN720906:UEN720908 UOJ720906:UOJ720908 UYF720906:UYF720908 VIB720906:VIB720908 VRX720906:VRX720908 WBT720906:WBT720908 WLP720906:WLP720908 WVL720906:WVL720908 D786442:D786444 IZ786442:IZ786444 SV786442:SV786444 ACR786442:ACR786444 AMN786442:AMN786444 AWJ786442:AWJ786444 BGF786442:BGF786444 BQB786442:BQB786444 BZX786442:BZX786444 CJT786442:CJT786444 CTP786442:CTP786444 DDL786442:DDL786444 DNH786442:DNH786444 DXD786442:DXD786444 EGZ786442:EGZ786444 EQV786442:EQV786444 FAR786442:FAR786444 FKN786442:FKN786444 FUJ786442:FUJ786444 GEF786442:GEF786444 GOB786442:GOB786444 GXX786442:GXX786444 HHT786442:HHT786444 HRP786442:HRP786444 IBL786442:IBL786444 ILH786442:ILH786444 IVD786442:IVD786444 JEZ786442:JEZ786444 JOV786442:JOV786444 JYR786442:JYR786444 KIN786442:KIN786444 KSJ786442:KSJ786444 LCF786442:LCF786444 LMB786442:LMB786444 LVX786442:LVX786444 MFT786442:MFT786444 MPP786442:MPP786444 MZL786442:MZL786444 NJH786442:NJH786444 NTD786442:NTD786444 OCZ786442:OCZ786444 OMV786442:OMV786444 OWR786442:OWR786444 PGN786442:PGN786444 PQJ786442:PQJ786444 QAF786442:QAF786444 QKB786442:QKB786444 QTX786442:QTX786444 RDT786442:RDT786444 RNP786442:RNP786444 RXL786442:RXL786444 SHH786442:SHH786444 SRD786442:SRD786444 TAZ786442:TAZ786444 TKV786442:TKV786444 TUR786442:TUR786444 UEN786442:UEN786444 UOJ786442:UOJ786444 UYF786442:UYF786444 VIB786442:VIB786444 VRX786442:VRX786444 WBT786442:WBT786444 WLP786442:WLP786444 WVL786442:WVL786444 D851978:D851980 IZ851978:IZ851980 SV851978:SV851980 ACR851978:ACR851980 AMN851978:AMN851980 AWJ851978:AWJ851980 BGF851978:BGF851980 BQB851978:BQB851980 BZX851978:BZX851980 CJT851978:CJT851980 CTP851978:CTP851980 DDL851978:DDL851980 DNH851978:DNH851980 DXD851978:DXD851980 EGZ851978:EGZ851980 EQV851978:EQV851980 FAR851978:FAR851980 FKN851978:FKN851980 FUJ851978:FUJ851980 GEF851978:GEF851980 GOB851978:GOB851980 GXX851978:GXX851980 HHT851978:HHT851980 HRP851978:HRP851980 IBL851978:IBL851980 ILH851978:ILH851980 IVD851978:IVD851980 JEZ851978:JEZ851980 JOV851978:JOV851980 JYR851978:JYR851980 KIN851978:KIN851980 KSJ851978:KSJ851980 LCF851978:LCF851980 LMB851978:LMB851980 LVX851978:LVX851980 MFT851978:MFT851980 MPP851978:MPP851980 MZL851978:MZL851980 NJH851978:NJH851980 NTD851978:NTD851980 OCZ851978:OCZ851980 OMV851978:OMV851980 OWR851978:OWR851980 PGN851978:PGN851980 PQJ851978:PQJ851980 QAF851978:QAF851980 QKB851978:QKB851980 QTX851978:QTX851980 RDT851978:RDT851980 RNP851978:RNP851980 RXL851978:RXL851980 SHH851978:SHH851980 SRD851978:SRD851980 TAZ851978:TAZ851980 TKV851978:TKV851980 TUR851978:TUR851980 UEN851978:UEN851980 UOJ851978:UOJ851980 UYF851978:UYF851980 VIB851978:VIB851980 VRX851978:VRX851980 WBT851978:WBT851980 WLP851978:WLP851980 WVL851978:WVL851980 D917514:D917516 IZ917514:IZ917516 SV917514:SV917516 ACR917514:ACR917516 AMN917514:AMN917516 AWJ917514:AWJ917516 BGF917514:BGF917516 BQB917514:BQB917516 BZX917514:BZX917516 CJT917514:CJT917516 CTP917514:CTP917516 DDL917514:DDL917516 DNH917514:DNH917516 DXD917514:DXD917516 EGZ917514:EGZ917516 EQV917514:EQV917516 FAR917514:FAR917516 FKN917514:FKN917516 FUJ917514:FUJ917516 GEF917514:GEF917516 GOB917514:GOB917516 GXX917514:GXX917516 HHT917514:HHT917516 HRP917514:HRP917516 IBL917514:IBL917516 ILH917514:ILH917516 IVD917514:IVD917516 JEZ917514:JEZ917516 JOV917514:JOV917516 JYR917514:JYR917516 KIN917514:KIN917516 KSJ917514:KSJ917516 LCF917514:LCF917516 LMB917514:LMB917516 LVX917514:LVX917516 MFT917514:MFT917516 MPP917514:MPP917516 MZL917514:MZL917516 NJH917514:NJH917516 NTD917514:NTD917516 OCZ917514:OCZ917516 OMV917514:OMV917516 OWR917514:OWR917516 PGN917514:PGN917516 PQJ917514:PQJ917516 QAF917514:QAF917516 QKB917514:QKB917516 QTX917514:QTX917516 RDT917514:RDT917516 RNP917514:RNP917516 RXL917514:RXL917516 SHH917514:SHH917516 SRD917514:SRD917516 TAZ917514:TAZ917516 TKV917514:TKV917516 TUR917514:TUR917516 UEN917514:UEN917516 UOJ917514:UOJ917516 UYF917514:UYF917516 VIB917514:VIB917516 VRX917514:VRX917516 WBT917514:WBT917516 WLP917514:WLP917516 WVL917514:WVL917516 D983050:D983052 IZ983050:IZ983052 SV983050:SV983052 ACR983050:ACR983052 AMN983050:AMN983052 AWJ983050:AWJ983052 BGF983050:BGF983052 BQB983050:BQB983052 BZX983050:BZX983052 CJT983050:CJT983052 CTP983050:CTP983052 DDL983050:DDL983052 DNH983050:DNH983052 DXD983050:DXD983052 EGZ983050:EGZ983052 EQV983050:EQV983052 FAR983050:FAR983052 FKN983050:FKN983052 FUJ983050:FUJ983052 GEF983050:GEF983052 GOB983050:GOB983052 GXX983050:GXX983052 HHT983050:HHT983052 HRP983050:HRP983052 IBL983050:IBL983052 ILH983050:ILH983052 IVD983050:IVD983052 JEZ983050:JEZ983052 JOV983050:JOV983052 JYR983050:JYR983052 KIN983050:KIN983052 KSJ983050:KSJ983052 LCF983050:LCF983052 LMB983050:LMB983052 LVX983050:LVX983052 MFT983050:MFT983052 MPP983050:MPP983052 MZL983050:MZL983052 NJH983050:NJH983052 NTD983050:NTD983052 OCZ983050:OCZ983052 OMV983050:OMV983052 OWR983050:OWR983052 PGN983050:PGN983052 PQJ983050:PQJ983052 QAF983050:QAF983052 QKB983050:QKB983052 QTX983050:QTX983052 RDT983050:RDT983052 RNP983050:RNP983052 RXL983050:RXL983052 SHH983050:SHH983052 SRD983050:SRD983052 TAZ983050:TAZ983052 TKV983050:TKV983052 TUR983050:TUR983052 UEN983050:UEN983052 UOJ983050:UOJ983052 UYF983050:UYF983052 VIB983050:VIB983052 VRX983050:VRX983052 WBT983050:WBT983052 WLP983050:WLP983052 WVL983050:WVL983052 G10:G12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G65546:G65548 JC65546:JC65548 SY65546:SY65548 ACU65546:ACU65548 AMQ65546:AMQ65548 AWM65546:AWM65548 BGI65546:BGI65548 BQE65546:BQE65548 CAA65546:CAA65548 CJW65546:CJW65548 CTS65546:CTS65548 DDO65546:DDO65548 DNK65546:DNK65548 DXG65546:DXG65548 EHC65546:EHC65548 EQY65546:EQY65548 FAU65546:FAU65548 FKQ65546:FKQ65548 FUM65546:FUM65548 GEI65546:GEI65548 GOE65546:GOE65548 GYA65546:GYA65548 HHW65546:HHW65548 HRS65546:HRS65548 IBO65546:IBO65548 ILK65546:ILK65548 IVG65546:IVG65548 JFC65546:JFC65548 JOY65546:JOY65548 JYU65546:JYU65548 KIQ65546:KIQ65548 KSM65546:KSM65548 LCI65546:LCI65548 LME65546:LME65548 LWA65546:LWA65548 MFW65546:MFW65548 MPS65546:MPS65548 MZO65546:MZO65548 NJK65546:NJK65548 NTG65546:NTG65548 ODC65546:ODC65548 OMY65546:OMY65548 OWU65546:OWU65548 PGQ65546:PGQ65548 PQM65546:PQM65548 QAI65546:QAI65548 QKE65546:QKE65548 QUA65546:QUA65548 RDW65546:RDW65548 RNS65546:RNS65548 RXO65546:RXO65548 SHK65546:SHK65548 SRG65546:SRG65548 TBC65546:TBC65548 TKY65546:TKY65548 TUU65546:TUU65548 UEQ65546:UEQ65548 UOM65546:UOM65548 UYI65546:UYI65548 VIE65546:VIE65548 VSA65546:VSA65548 WBW65546:WBW65548 WLS65546:WLS65548 WVO65546:WVO65548 G131082:G131084 JC131082:JC131084 SY131082:SY131084 ACU131082:ACU131084 AMQ131082:AMQ131084 AWM131082:AWM131084 BGI131082:BGI131084 BQE131082:BQE131084 CAA131082:CAA131084 CJW131082:CJW131084 CTS131082:CTS131084 DDO131082:DDO131084 DNK131082:DNK131084 DXG131082:DXG131084 EHC131082:EHC131084 EQY131082:EQY131084 FAU131082:FAU131084 FKQ131082:FKQ131084 FUM131082:FUM131084 GEI131082:GEI131084 GOE131082:GOE131084 GYA131082:GYA131084 HHW131082:HHW131084 HRS131082:HRS131084 IBO131082:IBO131084 ILK131082:ILK131084 IVG131082:IVG131084 JFC131082:JFC131084 JOY131082:JOY131084 JYU131082:JYU131084 KIQ131082:KIQ131084 KSM131082:KSM131084 LCI131082:LCI131084 LME131082:LME131084 LWA131082:LWA131084 MFW131082:MFW131084 MPS131082:MPS131084 MZO131082:MZO131084 NJK131082:NJK131084 NTG131082:NTG131084 ODC131082:ODC131084 OMY131082:OMY131084 OWU131082:OWU131084 PGQ131082:PGQ131084 PQM131082:PQM131084 QAI131082:QAI131084 QKE131082:QKE131084 QUA131082:QUA131084 RDW131082:RDW131084 RNS131082:RNS131084 RXO131082:RXO131084 SHK131082:SHK131084 SRG131082:SRG131084 TBC131082:TBC131084 TKY131082:TKY131084 TUU131082:TUU131084 UEQ131082:UEQ131084 UOM131082:UOM131084 UYI131082:UYI131084 VIE131082:VIE131084 VSA131082:VSA131084 WBW131082:WBW131084 WLS131082:WLS131084 WVO131082:WVO131084 G196618:G196620 JC196618:JC196620 SY196618:SY196620 ACU196618:ACU196620 AMQ196618:AMQ196620 AWM196618:AWM196620 BGI196618:BGI196620 BQE196618:BQE196620 CAA196618:CAA196620 CJW196618:CJW196620 CTS196618:CTS196620 DDO196618:DDO196620 DNK196618:DNK196620 DXG196618:DXG196620 EHC196618:EHC196620 EQY196618:EQY196620 FAU196618:FAU196620 FKQ196618:FKQ196620 FUM196618:FUM196620 GEI196618:GEI196620 GOE196618:GOE196620 GYA196618:GYA196620 HHW196618:HHW196620 HRS196618:HRS196620 IBO196618:IBO196620 ILK196618:ILK196620 IVG196618:IVG196620 JFC196618:JFC196620 JOY196618:JOY196620 JYU196618:JYU196620 KIQ196618:KIQ196620 KSM196618:KSM196620 LCI196618:LCI196620 LME196618:LME196620 LWA196618:LWA196620 MFW196618:MFW196620 MPS196618:MPS196620 MZO196618:MZO196620 NJK196618:NJK196620 NTG196618:NTG196620 ODC196618:ODC196620 OMY196618:OMY196620 OWU196618:OWU196620 PGQ196618:PGQ196620 PQM196618:PQM196620 QAI196618:QAI196620 QKE196618:QKE196620 QUA196618:QUA196620 RDW196618:RDW196620 RNS196618:RNS196620 RXO196618:RXO196620 SHK196618:SHK196620 SRG196618:SRG196620 TBC196618:TBC196620 TKY196618:TKY196620 TUU196618:TUU196620 UEQ196618:UEQ196620 UOM196618:UOM196620 UYI196618:UYI196620 VIE196618:VIE196620 VSA196618:VSA196620 WBW196618:WBW196620 WLS196618:WLS196620 WVO196618:WVO196620 G262154:G262156 JC262154:JC262156 SY262154:SY262156 ACU262154:ACU262156 AMQ262154:AMQ262156 AWM262154:AWM262156 BGI262154:BGI262156 BQE262154:BQE262156 CAA262154:CAA262156 CJW262154:CJW262156 CTS262154:CTS262156 DDO262154:DDO262156 DNK262154:DNK262156 DXG262154:DXG262156 EHC262154:EHC262156 EQY262154:EQY262156 FAU262154:FAU262156 FKQ262154:FKQ262156 FUM262154:FUM262156 GEI262154:GEI262156 GOE262154:GOE262156 GYA262154:GYA262156 HHW262154:HHW262156 HRS262154:HRS262156 IBO262154:IBO262156 ILK262154:ILK262156 IVG262154:IVG262156 JFC262154:JFC262156 JOY262154:JOY262156 JYU262154:JYU262156 KIQ262154:KIQ262156 KSM262154:KSM262156 LCI262154:LCI262156 LME262154:LME262156 LWA262154:LWA262156 MFW262154:MFW262156 MPS262154:MPS262156 MZO262154:MZO262156 NJK262154:NJK262156 NTG262154:NTG262156 ODC262154:ODC262156 OMY262154:OMY262156 OWU262154:OWU262156 PGQ262154:PGQ262156 PQM262154:PQM262156 QAI262154:QAI262156 QKE262154:QKE262156 QUA262154:QUA262156 RDW262154:RDW262156 RNS262154:RNS262156 RXO262154:RXO262156 SHK262154:SHK262156 SRG262154:SRG262156 TBC262154:TBC262156 TKY262154:TKY262156 TUU262154:TUU262156 UEQ262154:UEQ262156 UOM262154:UOM262156 UYI262154:UYI262156 VIE262154:VIE262156 VSA262154:VSA262156 WBW262154:WBW262156 WLS262154:WLS262156 WVO262154:WVO262156 G327690:G327692 JC327690:JC327692 SY327690:SY327692 ACU327690:ACU327692 AMQ327690:AMQ327692 AWM327690:AWM327692 BGI327690:BGI327692 BQE327690:BQE327692 CAA327690:CAA327692 CJW327690:CJW327692 CTS327690:CTS327692 DDO327690:DDO327692 DNK327690:DNK327692 DXG327690:DXG327692 EHC327690:EHC327692 EQY327690:EQY327692 FAU327690:FAU327692 FKQ327690:FKQ327692 FUM327690:FUM327692 GEI327690:GEI327692 GOE327690:GOE327692 GYA327690:GYA327692 HHW327690:HHW327692 HRS327690:HRS327692 IBO327690:IBO327692 ILK327690:ILK327692 IVG327690:IVG327692 JFC327690:JFC327692 JOY327690:JOY327692 JYU327690:JYU327692 KIQ327690:KIQ327692 KSM327690:KSM327692 LCI327690:LCI327692 LME327690:LME327692 LWA327690:LWA327692 MFW327690:MFW327692 MPS327690:MPS327692 MZO327690:MZO327692 NJK327690:NJK327692 NTG327690:NTG327692 ODC327690:ODC327692 OMY327690:OMY327692 OWU327690:OWU327692 PGQ327690:PGQ327692 PQM327690:PQM327692 QAI327690:QAI327692 QKE327690:QKE327692 QUA327690:QUA327692 RDW327690:RDW327692 RNS327690:RNS327692 RXO327690:RXO327692 SHK327690:SHK327692 SRG327690:SRG327692 TBC327690:TBC327692 TKY327690:TKY327692 TUU327690:TUU327692 UEQ327690:UEQ327692 UOM327690:UOM327692 UYI327690:UYI327692 VIE327690:VIE327692 VSA327690:VSA327692 WBW327690:WBW327692 WLS327690:WLS327692 WVO327690:WVO327692 G393226:G393228 JC393226:JC393228 SY393226:SY393228 ACU393226:ACU393228 AMQ393226:AMQ393228 AWM393226:AWM393228 BGI393226:BGI393228 BQE393226:BQE393228 CAA393226:CAA393228 CJW393226:CJW393228 CTS393226:CTS393228 DDO393226:DDO393228 DNK393226:DNK393228 DXG393226:DXG393228 EHC393226:EHC393228 EQY393226:EQY393228 FAU393226:FAU393228 FKQ393226:FKQ393228 FUM393226:FUM393228 GEI393226:GEI393228 GOE393226:GOE393228 GYA393226:GYA393228 HHW393226:HHW393228 HRS393226:HRS393228 IBO393226:IBO393228 ILK393226:ILK393228 IVG393226:IVG393228 JFC393226:JFC393228 JOY393226:JOY393228 JYU393226:JYU393228 KIQ393226:KIQ393228 KSM393226:KSM393228 LCI393226:LCI393228 LME393226:LME393228 LWA393226:LWA393228 MFW393226:MFW393228 MPS393226:MPS393228 MZO393226:MZO393228 NJK393226:NJK393228 NTG393226:NTG393228 ODC393226:ODC393228 OMY393226:OMY393228 OWU393226:OWU393228 PGQ393226:PGQ393228 PQM393226:PQM393228 QAI393226:QAI393228 QKE393226:QKE393228 QUA393226:QUA393228 RDW393226:RDW393228 RNS393226:RNS393228 RXO393226:RXO393228 SHK393226:SHK393228 SRG393226:SRG393228 TBC393226:TBC393228 TKY393226:TKY393228 TUU393226:TUU393228 UEQ393226:UEQ393228 UOM393226:UOM393228 UYI393226:UYI393228 VIE393226:VIE393228 VSA393226:VSA393228 WBW393226:WBW393228 WLS393226:WLS393228 WVO393226:WVO393228 G458762:G458764 JC458762:JC458764 SY458762:SY458764 ACU458762:ACU458764 AMQ458762:AMQ458764 AWM458762:AWM458764 BGI458762:BGI458764 BQE458762:BQE458764 CAA458762:CAA458764 CJW458762:CJW458764 CTS458762:CTS458764 DDO458762:DDO458764 DNK458762:DNK458764 DXG458762:DXG458764 EHC458762:EHC458764 EQY458762:EQY458764 FAU458762:FAU458764 FKQ458762:FKQ458764 FUM458762:FUM458764 GEI458762:GEI458764 GOE458762:GOE458764 GYA458762:GYA458764 HHW458762:HHW458764 HRS458762:HRS458764 IBO458762:IBO458764 ILK458762:ILK458764 IVG458762:IVG458764 JFC458762:JFC458764 JOY458762:JOY458764 JYU458762:JYU458764 KIQ458762:KIQ458764 KSM458762:KSM458764 LCI458762:LCI458764 LME458762:LME458764 LWA458762:LWA458764 MFW458762:MFW458764 MPS458762:MPS458764 MZO458762:MZO458764 NJK458762:NJK458764 NTG458762:NTG458764 ODC458762:ODC458764 OMY458762:OMY458764 OWU458762:OWU458764 PGQ458762:PGQ458764 PQM458762:PQM458764 QAI458762:QAI458764 QKE458762:QKE458764 QUA458762:QUA458764 RDW458762:RDW458764 RNS458762:RNS458764 RXO458762:RXO458764 SHK458762:SHK458764 SRG458762:SRG458764 TBC458762:TBC458764 TKY458762:TKY458764 TUU458762:TUU458764 UEQ458762:UEQ458764 UOM458762:UOM458764 UYI458762:UYI458764 VIE458762:VIE458764 VSA458762:VSA458764 WBW458762:WBW458764 WLS458762:WLS458764 WVO458762:WVO458764 G524298:G524300 JC524298:JC524300 SY524298:SY524300 ACU524298:ACU524300 AMQ524298:AMQ524300 AWM524298:AWM524300 BGI524298:BGI524300 BQE524298:BQE524300 CAA524298:CAA524300 CJW524298:CJW524300 CTS524298:CTS524300 DDO524298:DDO524300 DNK524298:DNK524300 DXG524298:DXG524300 EHC524298:EHC524300 EQY524298:EQY524300 FAU524298:FAU524300 FKQ524298:FKQ524300 FUM524298:FUM524300 GEI524298:GEI524300 GOE524298:GOE524300 GYA524298:GYA524300 HHW524298:HHW524300 HRS524298:HRS524300 IBO524298:IBO524300 ILK524298:ILK524300 IVG524298:IVG524300 JFC524298:JFC524300 JOY524298:JOY524300 JYU524298:JYU524300 KIQ524298:KIQ524300 KSM524298:KSM524300 LCI524298:LCI524300 LME524298:LME524300 LWA524298:LWA524300 MFW524298:MFW524300 MPS524298:MPS524300 MZO524298:MZO524300 NJK524298:NJK524300 NTG524298:NTG524300 ODC524298:ODC524300 OMY524298:OMY524300 OWU524298:OWU524300 PGQ524298:PGQ524300 PQM524298:PQM524300 QAI524298:QAI524300 QKE524298:QKE524300 QUA524298:QUA524300 RDW524298:RDW524300 RNS524298:RNS524300 RXO524298:RXO524300 SHK524298:SHK524300 SRG524298:SRG524300 TBC524298:TBC524300 TKY524298:TKY524300 TUU524298:TUU524300 UEQ524298:UEQ524300 UOM524298:UOM524300 UYI524298:UYI524300 VIE524298:VIE524300 VSA524298:VSA524300 WBW524298:WBW524300 WLS524298:WLS524300 WVO524298:WVO524300 G589834:G589836 JC589834:JC589836 SY589834:SY589836 ACU589834:ACU589836 AMQ589834:AMQ589836 AWM589834:AWM589836 BGI589834:BGI589836 BQE589834:BQE589836 CAA589834:CAA589836 CJW589834:CJW589836 CTS589834:CTS589836 DDO589834:DDO589836 DNK589834:DNK589836 DXG589834:DXG589836 EHC589834:EHC589836 EQY589834:EQY589836 FAU589834:FAU589836 FKQ589834:FKQ589836 FUM589834:FUM589836 GEI589834:GEI589836 GOE589834:GOE589836 GYA589834:GYA589836 HHW589834:HHW589836 HRS589834:HRS589836 IBO589834:IBO589836 ILK589834:ILK589836 IVG589834:IVG589836 JFC589834:JFC589836 JOY589834:JOY589836 JYU589834:JYU589836 KIQ589834:KIQ589836 KSM589834:KSM589836 LCI589834:LCI589836 LME589834:LME589836 LWA589834:LWA589836 MFW589834:MFW589836 MPS589834:MPS589836 MZO589834:MZO589836 NJK589834:NJK589836 NTG589834:NTG589836 ODC589834:ODC589836 OMY589834:OMY589836 OWU589834:OWU589836 PGQ589834:PGQ589836 PQM589834:PQM589836 QAI589834:QAI589836 QKE589834:QKE589836 QUA589834:QUA589836 RDW589834:RDW589836 RNS589834:RNS589836 RXO589834:RXO589836 SHK589834:SHK589836 SRG589834:SRG589836 TBC589834:TBC589836 TKY589834:TKY589836 TUU589834:TUU589836 UEQ589834:UEQ589836 UOM589834:UOM589836 UYI589834:UYI589836 VIE589834:VIE589836 VSA589834:VSA589836 WBW589834:WBW589836 WLS589834:WLS589836 WVO589834:WVO589836 G655370:G655372 JC655370:JC655372 SY655370:SY655372 ACU655370:ACU655372 AMQ655370:AMQ655372 AWM655370:AWM655372 BGI655370:BGI655372 BQE655370:BQE655372 CAA655370:CAA655372 CJW655370:CJW655372 CTS655370:CTS655372 DDO655370:DDO655372 DNK655370:DNK655372 DXG655370:DXG655372 EHC655370:EHC655372 EQY655370:EQY655372 FAU655370:FAU655372 FKQ655370:FKQ655372 FUM655370:FUM655372 GEI655370:GEI655372 GOE655370:GOE655372 GYA655370:GYA655372 HHW655370:HHW655372 HRS655370:HRS655372 IBO655370:IBO655372 ILK655370:ILK655372 IVG655370:IVG655372 JFC655370:JFC655372 JOY655370:JOY655372 JYU655370:JYU655372 KIQ655370:KIQ655372 KSM655370:KSM655372 LCI655370:LCI655372 LME655370:LME655372 LWA655370:LWA655372 MFW655370:MFW655372 MPS655370:MPS655372 MZO655370:MZO655372 NJK655370:NJK655372 NTG655370:NTG655372 ODC655370:ODC655372 OMY655370:OMY655372 OWU655370:OWU655372 PGQ655370:PGQ655372 PQM655370:PQM655372 QAI655370:QAI655372 QKE655370:QKE655372 QUA655370:QUA655372 RDW655370:RDW655372 RNS655370:RNS655372 RXO655370:RXO655372 SHK655370:SHK655372 SRG655370:SRG655372 TBC655370:TBC655372 TKY655370:TKY655372 TUU655370:TUU655372 UEQ655370:UEQ655372 UOM655370:UOM655372 UYI655370:UYI655372 VIE655370:VIE655372 VSA655370:VSA655372 WBW655370:WBW655372 WLS655370:WLS655372 WVO655370:WVO655372 G720906:G720908 JC720906:JC720908 SY720906:SY720908 ACU720906:ACU720908 AMQ720906:AMQ720908 AWM720906:AWM720908 BGI720906:BGI720908 BQE720906:BQE720908 CAA720906:CAA720908 CJW720906:CJW720908 CTS720906:CTS720908 DDO720906:DDO720908 DNK720906:DNK720908 DXG720906:DXG720908 EHC720906:EHC720908 EQY720906:EQY720908 FAU720906:FAU720908 FKQ720906:FKQ720908 FUM720906:FUM720908 GEI720906:GEI720908 GOE720906:GOE720908 GYA720906:GYA720908 HHW720906:HHW720908 HRS720906:HRS720908 IBO720906:IBO720908 ILK720906:ILK720908 IVG720906:IVG720908 JFC720906:JFC720908 JOY720906:JOY720908 JYU720906:JYU720908 KIQ720906:KIQ720908 KSM720906:KSM720908 LCI720906:LCI720908 LME720906:LME720908 LWA720906:LWA720908 MFW720906:MFW720908 MPS720906:MPS720908 MZO720906:MZO720908 NJK720906:NJK720908 NTG720906:NTG720908 ODC720906:ODC720908 OMY720906:OMY720908 OWU720906:OWU720908 PGQ720906:PGQ720908 PQM720906:PQM720908 QAI720906:QAI720908 QKE720906:QKE720908 QUA720906:QUA720908 RDW720906:RDW720908 RNS720906:RNS720908 RXO720906:RXO720908 SHK720906:SHK720908 SRG720906:SRG720908 TBC720906:TBC720908 TKY720906:TKY720908 TUU720906:TUU720908 UEQ720906:UEQ720908 UOM720906:UOM720908 UYI720906:UYI720908 VIE720906:VIE720908 VSA720906:VSA720908 WBW720906:WBW720908 WLS720906:WLS720908 WVO720906:WVO720908 G786442:G786444 JC786442:JC786444 SY786442:SY786444 ACU786442:ACU786444 AMQ786442:AMQ786444 AWM786442:AWM786444 BGI786442:BGI786444 BQE786442:BQE786444 CAA786442:CAA786444 CJW786442:CJW786444 CTS786442:CTS786444 DDO786442:DDO786444 DNK786442:DNK786444 DXG786442:DXG786444 EHC786442:EHC786444 EQY786442:EQY786444 FAU786442:FAU786444 FKQ786442:FKQ786444 FUM786442:FUM786444 GEI786442:GEI786444 GOE786442:GOE786444 GYA786442:GYA786444 HHW786442:HHW786444 HRS786442:HRS786444 IBO786442:IBO786444 ILK786442:ILK786444 IVG786442:IVG786444 JFC786442:JFC786444 JOY786442:JOY786444 JYU786442:JYU786444 KIQ786442:KIQ786444 KSM786442:KSM786444 LCI786442:LCI786444 LME786442:LME786444 LWA786442:LWA786444 MFW786442:MFW786444 MPS786442:MPS786444 MZO786442:MZO786444 NJK786442:NJK786444 NTG786442:NTG786444 ODC786442:ODC786444 OMY786442:OMY786444 OWU786442:OWU786444 PGQ786442:PGQ786444 PQM786442:PQM786444 QAI786442:QAI786444 QKE786442:QKE786444 QUA786442:QUA786444 RDW786442:RDW786444 RNS786442:RNS786444 RXO786442:RXO786444 SHK786442:SHK786444 SRG786442:SRG786444 TBC786442:TBC786444 TKY786442:TKY786444 TUU786442:TUU786444 UEQ786442:UEQ786444 UOM786442:UOM786444 UYI786442:UYI786444 VIE786442:VIE786444 VSA786442:VSA786444 WBW786442:WBW786444 WLS786442:WLS786444 WVO786442:WVO786444 G851978:G851980 JC851978:JC851980 SY851978:SY851980 ACU851978:ACU851980 AMQ851978:AMQ851980 AWM851978:AWM851980 BGI851978:BGI851980 BQE851978:BQE851980 CAA851978:CAA851980 CJW851978:CJW851980 CTS851978:CTS851980 DDO851978:DDO851980 DNK851978:DNK851980 DXG851978:DXG851980 EHC851978:EHC851980 EQY851978:EQY851980 FAU851978:FAU851980 FKQ851978:FKQ851980 FUM851978:FUM851980 GEI851978:GEI851980 GOE851978:GOE851980 GYA851978:GYA851980 HHW851978:HHW851980 HRS851978:HRS851980 IBO851978:IBO851980 ILK851978:ILK851980 IVG851978:IVG851980 JFC851978:JFC851980 JOY851978:JOY851980 JYU851978:JYU851980 KIQ851978:KIQ851980 KSM851978:KSM851980 LCI851978:LCI851980 LME851978:LME851980 LWA851978:LWA851980 MFW851978:MFW851980 MPS851978:MPS851980 MZO851978:MZO851980 NJK851978:NJK851980 NTG851978:NTG851980 ODC851978:ODC851980 OMY851978:OMY851980 OWU851978:OWU851980 PGQ851978:PGQ851980 PQM851978:PQM851980 QAI851978:QAI851980 QKE851978:QKE851980 QUA851978:QUA851980 RDW851978:RDW851980 RNS851978:RNS851980 RXO851978:RXO851980 SHK851978:SHK851980 SRG851978:SRG851980 TBC851978:TBC851980 TKY851978:TKY851980 TUU851978:TUU851980 UEQ851978:UEQ851980 UOM851978:UOM851980 UYI851978:UYI851980 VIE851978:VIE851980 VSA851978:VSA851980 WBW851978:WBW851980 WLS851978:WLS851980 WVO851978:WVO851980 G917514:G917516 JC917514:JC917516 SY917514:SY917516 ACU917514:ACU917516 AMQ917514:AMQ917516 AWM917514:AWM917516 BGI917514:BGI917516 BQE917514:BQE917516 CAA917514:CAA917516 CJW917514:CJW917516 CTS917514:CTS917516 DDO917514:DDO917516 DNK917514:DNK917516 DXG917514:DXG917516 EHC917514:EHC917516 EQY917514:EQY917516 FAU917514:FAU917516 FKQ917514:FKQ917516 FUM917514:FUM917516 GEI917514:GEI917516 GOE917514:GOE917516 GYA917514:GYA917516 HHW917514:HHW917516 HRS917514:HRS917516 IBO917514:IBO917516 ILK917514:ILK917516 IVG917514:IVG917516 JFC917514:JFC917516 JOY917514:JOY917516 JYU917514:JYU917516 KIQ917514:KIQ917516 KSM917514:KSM917516 LCI917514:LCI917516 LME917514:LME917516 LWA917514:LWA917516 MFW917514:MFW917516 MPS917514:MPS917516 MZO917514:MZO917516 NJK917514:NJK917516 NTG917514:NTG917516 ODC917514:ODC917516 OMY917514:OMY917516 OWU917514:OWU917516 PGQ917514:PGQ917516 PQM917514:PQM917516 QAI917514:QAI917516 QKE917514:QKE917516 QUA917514:QUA917516 RDW917514:RDW917516 RNS917514:RNS917516 RXO917514:RXO917516 SHK917514:SHK917516 SRG917514:SRG917516 TBC917514:TBC917516 TKY917514:TKY917516 TUU917514:TUU917516 UEQ917514:UEQ917516 UOM917514:UOM917516 UYI917514:UYI917516 VIE917514:VIE917516 VSA917514:VSA917516 WBW917514:WBW917516 WLS917514:WLS917516 WVO917514:WVO917516 G983050:G983052 JC983050:JC983052 SY983050:SY983052 ACU983050:ACU983052 AMQ983050:AMQ983052 AWM983050:AWM983052 BGI983050:BGI983052 BQE983050:BQE983052 CAA983050:CAA983052 CJW983050:CJW983052 CTS983050:CTS983052 DDO983050:DDO983052 DNK983050:DNK983052 DXG983050:DXG983052 EHC983050:EHC983052 EQY983050:EQY983052 FAU983050:FAU983052 FKQ983050:FKQ983052 FUM983050:FUM983052 GEI983050:GEI983052 GOE983050:GOE983052 GYA983050:GYA983052 HHW983050:HHW983052 HRS983050:HRS983052 IBO983050:IBO983052 ILK983050:ILK983052 IVG983050:IVG983052 JFC983050:JFC983052 JOY983050:JOY983052 JYU983050:JYU983052 KIQ983050:KIQ983052 KSM983050:KSM983052 LCI983050:LCI983052 LME983050:LME983052 LWA983050:LWA983052 MFW983050:MFW983052 MPS983050:MPS983052 MZO983050:MZO983052 NJK983050:NJK983052 NTG983050:NTG983052 ODC983050:ODC983052 OMY983050:OMY983052 OWU983050:OWU983052 PGQ983050:PGQ983052 PQM983050:PQM983052 QAI983050:QAI983052 QKE983050:QKE983052 QUA983050:QUA983052 RDW983050:RDW983052 RNS983050:RNS983052 RXO983050:RXO983052 SHK983050:SHK983052 SRG983050:SRG983052 TBC983050:TBC983052 TKY983050:TKY983052 TUU983050:TUU983052 UEQ983050:UEQ983052 UOM983050:UOM983052 UYI983050:UYI983052 VIE983050:VIE983052 VSA983050:VSA983052 WBW983050:WBW983052 WLS983050:WLS983052 WVO983050:WVO983052 J10:K12 JF10:JG12 TB10:TC12 ACX10:ACY12 AMT10:AMU12 AWP10:AWQ12 BGL10:BGM12 BQH10:BQI12 CAD10:CAE12 CJZ10:CKA12 CTV10:CTW12 DDR10:DDS12 DNN10:DNO12 DXJ10:DXK12 EHF10:EHG12 ERB10:ERC12 FAX10:FAY12 FKT10:FKU12 FUP10:FUQ12 GEL10:GEM12 GOH10:GOI12 GYD10:GYE12 HHZ10:HIA12 HRV10:HRW12 IBR10:IBS12 ILN10:ILO12 IVJ10:IVK12 JFF10:JFG12 JPB10:JPC12 JYX10:JYY12 KIT10:KIU12 KSP10:KSQ12 LCL10:LCM12 LMH10:LMI12 LWD10:LWE12 MFZ10:MGA12 MPV10:MPW12 MZR10:MZS12 NJN10:NJO12 NTJ10:NTK12 ODF10:ODG12 ONB10:ONC12 OWX10:OWY12 PGT10:PGU12 PQP10:PQQ12 QAL10:QAM12 QKH10:QKI12 QUD10:QUE12 RDZ10:REA12 RNV10:RNW12 RXR10:RXS12 SHN10:SHO12 SRJ10:SRK12 TBF10:TBG12 TLB10:TLC12 TUX10:TUY12 UET10:UEU12 UOP10:UOQ12 UYL10:UYM12 VIH10:VII12 VSD10:VSE12 WBZ10:WCA12 WLV10:WLW12 WVR10:WVS12 J65546:K65548 JF65546:JG65548 TB65546:TC65548 ACX65546:ACY65548 AMT65546:AMU65548 AWP65546:AWQ65548 BGL65546:BGM65548 BQH65546:BQI65548 CAD65546:CAE65548 CJZ65546:CKA65548 CTV65546:CTW65548 DDR65546:DDS65548 DNN65546:DNO65548 DXJ65546:DXK65548 EHF65546:EHG65548 ERB65546:ERC65548 FAX65546:FAY65548 FKT65546:FKU65548 FUP65546:FUQ65548 GEL65546:GEM65548 GOH65546:GOI65548 GYD65546:GYE65548 HHZ65546:HIA65548 HRV65546:HRW65548 IBR65546:IBS65548 ILN65546:ILO65548 IVJ65546:IVK65548 JFF65546:JFG65548 JPB65546:JPC65548 JYX65546:JYY65548 KIT65546:KIU65548 KSP65546:KSQ65548 LCL65546:LCM65548 LMH65546:LMI65548 LWD65546:LWE65548 MFZ65546:MGA65548 MPV65546:MPW65548 MZR65546:MZS65548 NJN65546:NJO65548 NTJ65546:NTK65548 ODF65546:ODG65548 ONB65546:ONC65548 OWX65546:OWY65548 PGT65546:PGU65548 PQP65546:PQQ65548 QAL65546:QAM65548 QKH65546:QKI65548 QUD65546:QUE65548 RDZ65546:REA65548 RNV65546:RNW65548 RXR65546:RXS65548 SHN65546:SHO65548 SRJ65546:SRK65548 TBF65546:TBG65548 TLB65546:TLC65548 TUX65546:TUY65548 UET65546:UEU65548 UOP65546:UOQ65548 UYL65546:UYM65548 VIH65546:VII65548 VSD65546:VSE65548 WBZ65546:WCA65548 WLV65546:WLW65548 WVR65546:WVS65548 J131082:K131084 JF131082:JG131084 TB131082:TC131084 ACX131082:ACY131084 AMT131082:AMU131084 AWP131082:AWQ131084 BGL131082:BGM131084 BQH131082:BQI131084 CAD131082:CAE131084 CJZ131082:CKA131084 CTV131082:CTW131084 DDR131082:DDS131084 DNN131082:DNO131084 DXJ131082:DXK131084 EHF131082:EHG131084 ERB131082:ERC131084 FAX131082:FAY131084 FKT131082:FKU131084 FUP131082:FUQ131084 GEL131082:GEM131084 GOH131082:GOI131084 GYD131082:GYE131084 HHZ131082:HIA131084 HRV131082:HRW131084 IBR131082:IBS131084 ILN131082:ILO131084 IVJ131082:IVK131084 JFF131082:JFG131084 JPB131082:JPC131084 JYX131082:JYY131084 KIT131082:KIU131084 KSP131082:KSQ131084 LCL131082:LCM131084 LMH131082:LMI131084 LWD131082:LWE131084 MFZ131082:MGA131084 MPV131082:MPW131084 MZR131082:MZS131084 NJN131082:NJO131084 NTJ131082:NTK131084 ODF131082:ODG131084 ONB131082:ONC131084 OWX131082:OWY131084 PGT131082:PGU131084 PQP131082:PQQ131084 QAL131082:QAM131084 QKH131082:QKI131084 QUD131082:QUE131084 RDZ131082:REA131084 RNV131082:RNW131084 RXR131082:RXS131084 SHN131082:SHO131084 SRJ131082:SRK131084 TBF131082:TBG131084 TLB131082:TLC131084 TUX131082:TUY131084 UET131082:UEU131084 UOP131082:UOQ131084 UYL131082:UYM131084 VIH131082:VII131084 VSD131082:VSE131084 WBZ131082:WCA131084 WLV131082:WLW131084 WVR131082:WVS131084 J196618:K196620 JF196618:JG196620 TB196618:TC196620 ACX196618:ACY196620 AMT196618:AMU196620 AWP196618:AWQ196620 BGL196618:BGM196620 BQH196618:BQI196620 CAD196618:CAE196620 CJZ196618:CKA196620 CTV196618:CTW196620 DDR196618:DDS196620 DNN196618:DNO196620 DXJ196618:DXK196620 EHF196618:EHG196620 ERB196618:ERC196620 FAX196618:FAY196620 FKT196618:FKU196620 FUP196618:FUQ196620 GEL196618:GEM196620 GOH196618:GOI196620 GYD196618:GYE196620 HHZ196618:HIA196620 HRV196618:HRW196620 IBR196618:IBS196620 ILN196618:ILO196620 IVJ196618:IVK196620 JFF196618:JFG196620 JPB196618:JPC196620 JYX196618:JYY196620 KIT196618:KIU196620 KSP196618:KSQ196620 LCL196618:LCM196620 LMH196618:LMI196620 LWD196618:LWE196620 MFZ196618:MGA196620 MPV196618:MPW196620 MZR196618:MZS196620 NJN196618:NJO196620 NTJ196618:NTK196620 ODF196618:ODG196620 ONB196618:ONC196620 OWX196618:OWY196620 PGT196618:PGU196620 PQP196618:PQQ196620 QAL196618:QAM196620 QKH196618:QKI196620 QUD196618:QUE196620 RDZ196618:REA196620 RNV196618:RNW196620 RXR196618:RXS196620 SHN196618:SHO196620 SRJ196618:SRK196620 TBF196618:TBG196620 TLB196618:TLC196620 TUX196618:TUY196620 UET196618:UEU196620 UOP196618:UOQ196620 UYL196618:UYM196620 VIH196618:VII196620 VSD196618:VSE196620 WBZ196618:WCA196620 WLV196618:WLW196620 WVR196618:WVS196620 J262154:K262156 JF262154:JG262156 TB262154:TC262156 ACX262154:ACY262156 AMT262154:AMU262156 AWP262154:AWQ262156 BGL262154:BGM262156 BQH262154:BQI262156 CAD262154:CAE262156 CJZ262154:CKA262156 CTV262154:CTW262156 DDR262154:DDS262156 DNN262154:DNO262156 DXJ262154:DXK262156 EHF262154:EHG262156 ERB262154:ERC262156 FAX262154:FAY262156 FKT262154:FKU262156 FUP262154:FUQ262156 GEL262154:GEM262156 GOH262154:GOI262156 GYD262154:GYE262156 HHZ262154:HIA262156 HRV262154:HRW262156 IBR262154:IBS262156 ILN262154:ILO262156 IVJ262154:IVK262156 JFF262154:JFG262156 JPB262154:JPC262156 JYX262154:JYY262156 KIT262154:KIU262156 KSP262154:KSQ262156 LCL262154:LCM262156 LMH262154:LMI262156 LWD262154:LWE262156 MFZ262154:MGA262156 MPV262154:MPW262156 MZR262154:MZS262156 NJN262154:NJO262156 NTJ262154:NTK262156 ODF262154:ODG262156 ONB262154:ONC262156 OWX262154:OWY262156 PGT262154:PGU262156 PQP262154:PQQ262156 QAL262154:QAM262156 QKH262154:QKI262156 QUD262154:QUE262156 RDZ262154:REA262156 RNV262154:RNW262156 RXR262154:RXS262156 SHN262154:SHO262156 SRJ262154:SRK262156 TBF262154:TBG262156 TLB262154:TLC262156 TUX262154:TUY262156 UET262154:UEU262156 UOP262154:UOQ262156 UYL262154:UYM262156 VIH262154:VII262156 VSD262154:VSE262156 WBZ262154:WCA262156 WLV262154:WLW262156 WVR262154:WVS262156 J327690:K327692 JF327690:JG327692 TB327690:TC327692 ACX327690:ACY327692 AMT327690:AMU327692 AWP327690:AWQ327692 BGL327690:BGM327692 BQH327690:BQI327692 CAD327690:CAE327692 CJZ327690:CKA327692 CTV327690:CTW327692 DDR327690:DDS327692 DNN327690:DNO327692 DXJ327690:DXK327692 EHF327690:EHG327692 ERB327690:ERC327692 FAX327690:FAY327692 FKT327690:FKU327692 FUP327690:FUQ327692 GEL327690:GEM327692 GOH327690:GOI327692 GYD327690:GYE327692 HHZ327690:HIA327692 HRV327690:HRW327692 IBR327690:IBS327692 ILN327690:ILO327692 IVJ327690:IVK327692 JFF327690:JFG327692 JPB327690:JPC327692 JYX327690:JYY327692 KIT327690:KIU327692 KSP327690:KSQ327692 LCL327690:LCM327692 LMH327690:LMI327692 LWD327690:LWE327692 MFZ327690:MGA327692 MPV327690:MPW327692 MZR327690:MZS327692 NJN327690:NJO327692 NTJ327690:NTK327692 ODF327690:ODG327692 ONB327690:ONC327692 OWX327690:OWY327692 PGT327690:PGU327692 PQP327690:PQQ327692 QAL327690:QAM327692 QKH327690:QKI327692 QUD327690:QUE327692 RDZ327690:REA327692 RNV327690:RNW327692 RXR327690:RXS327692 SHN327690:SHO327692 SRJ327690:SRK327692 TBF327690:TBG327692 TLB327690:TLC327692 TUX327690:TUY327692 UET327690:UEU327692 UOP327690:UOQ327692 UYL327690:UYM327692 VIH327690:VII327692 VSD327690:VSE327692 WBZ327690:WCA327692 WLV327690:WLW327692 WVR327690:WVS327692 J393226:K393228 JF393226:JG393228 TB393226:TC393228 ACX393226:ACY393228 AMT393226:AMU393228 AWP393226:AWQ393228 BGL393226:BGM393228 BQH393226:BQI393228 CAD393226:CAE393228 CJZ393226:CKA393228 CTV393226:CTW393228 DDR393226:DDS393228 DNN393226:DNO393228 DXJ393226:DXK393228 EHF393226:EHG393228 ERB393226:ERC393228 FAX393226:FAY393228 FKT393226:FKU393228 FUP393226:FUQ393228 GEL393226:GEM393228 GOH393226:GOI393228 GYD393226:GYE393228 HHZ393226:HIA393228 HRV393226:HRW393228 IBR393226:IBS393228 ILN393226:ILO393228 IVJ393226:IVK393228 JFF393226:JFG393228 JPB393226:JPC393228 JYX393226:JYY393228 KIT393226:KIU393228 KSP393226:KSQ393228 LCL393226:LCM393228 LMH393226:LMI393228 LWD393226:LWE393228 MFZ393226:MGA393228 MPV393226:MPW393228 MZR393226:MZS393228 NJN393226:NJO393228 NTJ393226:NTK393228 ODF393226:ODG393228 ONB393226:ONC393228 OWX393226:OWY393228 PGT393226:PGU393228 PQP393226:PQQ393228 QAL393226:QAM393228 QKH393226:QKI393228 QUD393226:QUE393228 RDZ393226:REA393228 RNV393226:RNW393228 RXR393226:RXS393228 SHN393226:SHO393228 SRJ393226:SRK393228 TBF393226:TBG393228 TLB393226:TLC393228 TUX393226:TUY393228 UET393226:UEU393228 UOP393226:UOQ393228 UYL393226:UYM393228 VIH393226:VII393228 VSD393226:VSE393228 WBZ393226:WCA393228 WLV393226:WLW393228 WVR393226:WVS393228 J458762:K458764 JF458762:JG458764 TB458762:TC458764 ACX458762:ACY458764 AMT458762:AMU458764 AWP458762:AWQ458764 BGL458762:BGM458764 BQH458762:BQI458764 CAD458762:CAE458764 CJZ458762:CKA458764 CTV458762:CTW458764 DDR458762:DDS458764 DNN458762:DNO458764 DXJ458762:DXK458764 EHF458762:EHG458764 ERB458762:ERC458764 FAX458762:FAY458764 FKT458762:FKU458764 FUP458762:FUQ458764 GEL458762:GEM458764 GOH458762:GOI458764 GYD458762:GYE458764 HHZ458762:HIA458764 HRV458762:HRW458764 IBR458762:IBS458764 ILN458762:ILO458764 IVJ458762:IVK458764 JFF458762:JFG458764 JPB458762:JPC458764 JYX458762:JYY458764 KIT458762:KIU458764 KSP458762:KSQ458764 LCL458762:LCM458764 LMH458762:LMI458764 LWD458762:LWE458764 MFZ458762:MGA458764 MPV458762:MPW458764 MZR458762:MZS458764 NJN458762:NJO458764 NTJ458762:NTK458764 ODF458762:ODG458764 ONB458762:ONC458764 OWX458762:OWY458764 PGT458762:PGU458764 PQP458762:PQQ458764 QAL458762:QAM458764 QKH458762:QKI458764 QUD458762:QUE458764 RDZ458762:REA458764 RNV458762:RNW458764 RXR458762:RXS458764 SHN458762:SHO458764 SRJ458762:SRK458764 TBF458762:TBG458764 TLB458762:TLC458764 TUX458762:TUY458764 UET458762:UEU458764 UOP458762:UOQ458764 UYL458762:UYM458764 VIH458762:VII458764 VSD458762:VSE458764 WBZ458762:WCA458764 WLV458762:WLW458764 WVR458762:WVS458764 J524298:K524300 JF524298:JG524300 TB524298:TC524300 ACX524298:ACY524300 AMT524298:AMU524300 AWP524298:AWQ524300 BGL524298:BGM524300 BQH524298:BQI524300 CAD524298:CAE524300 CJZ524298:CKA524300 CTV524298:CTW524300 DDR524298:DDS524300 DNN524298:DNO524300 DXJ524298:DXK524300 EHF524298:EHG524300 ERB524298:ERC524300 FAX524298:FAY524300 FKT524298:FKU524300 FUP524298:FUQ524300 GEL524298:GEM524300 GOH524298:GOI524300 GYD524298:GYE524300 HHZ524298:HIA524300 HRV524298:HRW524300 IBR524298:IBS524300 ILN524298:ILO524300 IVJ524298:IVK524300 JFF524298:JFG524300 JPB524298:JPC524300 JYX524298:JYY524300 KIT524298:KIU524300 KSP524298:KSQ524300 LCL524298:LCM524300 LMH524298:LMI524300 LWD524298:LWE524300 MFZ524298:MGA524300 MPV524298:MPW524300 MZR524298:MZS524300 NJN524298:NJO524300 NTJ524298:NTK524300 ODF524298:ODG524300 ONB524298:ONC524300 OWX524298:OWY524300 PGT524298:PGU524300 PQP524298:PQQ524300 QAL524298:QAM524300 QKH524298:QKI524300 QUD524298:QUE524300 RDZ524298:REA524300 RNV524298:RNW524300 RXR524298:RXS524300 SHN524298:SHO524300 SRJ524298:SRK524300 TBF524298:TBG524300 TLB524298:TLC524300 TUX524298:TUY524300 UET524298:UEU524300 UOP524298:UOQ524300 UYL524298:UYM524300 VIH524298:VII524300 VSD524298:VSE524300 WBZ524298:WCA524300 WLV524298:WLW524300 WVR524298:WVS524300 J589834:K589836 JF589834:JG589836 TB589834:TC589836 ACX589834:ACY589836 AMT589834:AMU589836 AWP589834:AWQ589836 BGL589834:BGM589836 BQH589834:BQI589836 CAD589834:CAE589836 CJZ589834:CKA589836 CTV589834:CTW589836 DDR589834:DDS589836 DNN589834:DNO589836 DXJ589834:DXK589836 EHF589834:EHG589836 ERB589834:ERC589836 FAX589834:FAY589836 FKT589834:FKU589836 FUP589834:FUQ589836 GEL589834:GEM589836 GOH589834:GOI589836 GYD589834:GYE589836 HHZ589834:HIA589836 HRV589834:HRW589836 IBR589834:IBS589836 ILN589834:ILO589836 IVJ589834:IVK589836 JFF589834:JFG589836 JPB589834:JPC589836 JYX589834:JYY589836 KIT589834:KIU589836 KSP589834:KSQ589836 LCL589834:LCM589836 LMH589834:LMI589836 LWD589834:LWE589836 MFZ589834:MGA589836 MPV589834:MPW589836 MZR589834:MZS589836 NJN589834:NJO589836 NTJ589834:NTK589836 ODF589834:ODG589836 ONB589834:ONC589836 OWX589834:OWY589836 PGT589834:PGU589836 PQP589834:PQQ589836 QAL589834:QAM589836 QKH589834:QKI589836 QUD589834:QUE589836 RDZ589834:REA589836 RNV589834:RNW589836 RXR589834:RXS589836 SHN589834:SHO589836 SRJ589834:SRK589836 TBF589834:TBG589836 TLB589834:TLC589836 TUX589834:TUY589836 UET589834:UEU589836 UOP589834:UOQ589836 UYL589834:UYM589836 VIH589834:VII589836 VSD589834:VSE589836 WBZ589834:WCA589836 WLV589834:WLW589836 WVR589834:WVS589836 J655370:K655372 JF655370:JG655372 TB655370:TC655372 ACX655370:ACY655372 AMT655370:AMU655372 AWP655370:AWQ655372 BGL655370:BGM655372 BQH655370:BQI655372 CAD655370:CAE655372 CJZ655370:CKA655372 CTV655370:CTW655372 DDR655370:DDS655372 DNN655370:DNO655372 DXJ655370:DXK655372 EHF655370:EHG655372 ERB655370:ERC655372 FAX655370:FAY655372 FKT655370:FKU655372 FUP655370:FUQ655372 GEL655370:GEM655372 GOH655370:GOI655372 GYD655370:GYE655372 HHZ655370:HIA655372 HRV655370:HRW655372 IBR655370:IBS655372 ILN655370:ILO655372 IVJ655370:IVK655372 JFF655370:JFG655372 JPB655370:JPC655372 JYX655370:JYY655372 KIT655370:KIU655372 KSP655370:KSQ655372 LCL655370:LCM655372 LMH655370:LMI655372 LWD655370:LWE655372 MFZ655370:MGA655372 MPV655370:MPW655372 MZR655370:MZS655372 NJN655370:NJO655372 NTJ655370:NTK655372 ODF655370:ODG655372 ONB655370:ONC655372 OWX655370:OWY655372 PGT655370:PGU655372 PQP655370:PQQ655372 QAL655370:QAM655372 QKH655370:QKI655372 QUD655370:QUE655372 RDZ655370:REA655372 RNV655370:RNW655372 RXR655370:RXS655372 SHN655370:SHO655372 SRJ655370:SRK655372 TBF655370:TBG655372 TLB655370:TLC655372 TUX655370:TUY655372 UET655370:UEU655372 UOP655370:UOQ655372 UYL655370:UYM655372 VIH655370:VII655372 VSD655370:VSE655372 WBZ655370:WCA655372 WLV655370:WLW655372 WVR655370:WVS655372 J720906:K720908 JF720906:JG720908 TB720906:TC720908 ACX720906:ACY720908 AMT720906:AMU720908 AWP720906:AWQ720908 BGL720906:BGM720908 BQH720906:BQI720908 CAD720906:CAE720908 CJZ720906:CKA720908 CTV720906:CTW720908 DDR720906:DDS720908 DNN720906:DNO720908 DXJ720906:DXK720908 EHF720906:EHG720908 ERB720906:ERC720908 FAX720906:FAY720908 FKT720906:FKU720908 FUP720906:FUQ720908 GEL720906:GEM720908 GOH720906:GOI720908 GYD720906:GYE720908 HHZ720906:HIA720908 HRV720906:HRW720908 IBR720906:IBS720908 ILN720906:ILO720908 IVJ720906:IVK720908 JFF720906:JFG720908 JPB720906:JPC720908 JYX720906:JYY720908 KIT720906:KIU720908 KSP720906:KSQ720908 LCL720906:LCM720908 LMH720906:LMI720908 LWD720906:LWE720908 MFZ720906:MGA720908 MPV720906:MPW720908 MZR720906:MZS720908 NJN720906:NJO720908 NTJ720906:NTK720908 ODF720906:ODG720908 ONB720906:ONC720908 OWX720906:OWY720908 PGT720906:PGU720908 PQP720906:PQQ720908 QAL720906:QAM720908 QKH720906:QKI720908 QUD720906:QUE720908 RDZ720906:REA720908 RNV720906:RNW720908 RXR720906:RXS720908 SHN720906:SHO720908 SRJ720906:SRK720908 TBF720906:TBG720908 TLB720906:TLC720908 TUX720906:TUY720908 UET720906:UEU720908 UOP720906:UOQ720908 UYL720906:UYM720908 VIH720906:VII720908 VSD720906:VSE720908 WBZ720906:WCA720908 WLV720906:WLW720908 WVR720906:WVS720908 J786442:K786444 JF786442:JG786444 TB786442:TC786444 ACX786442:ACY786444 AMT786442:AMU786444 AWP786442:AWQ786444 BGL786442:BGM786444 BQH786442:BQI786444 CAD786442:CAE786444 CJZ786442:CKA786444 CTV786442:CTW786444 DDR786442:DDS786444 DNN786442:DNO786444 DXJ786442:DXK786444 EHF786442:EHG786444 ERB786442:ERC786444 FAX786442:FAY786444 FKT786442:FKU786444 FUP786442:FUQ786444 GEL786442:GEM786444 GOH786442:GOI786444 GYD786442:GYE786444 HHZ786442:HIA786444 HRV786442:HRW786444 IBR786442:IBS786444 ILN786442:ILO786444 IVJ786442:IVK786444 JFF786442:JFG786444 JPB786442:JPC786444 JYX786442:JYY786444 KIT786442:KIU786444 KSP786442:KSQ786444 LCL786442:LCM786444 LMH786442:LMI786444 LWD786442:LWE786444 MFZ786442:MGA786444 MPV786442:MPW786444 MZR786442:MZS786444 NJN786442:NJO786444 NTJ786442:NTK786444 ODF786442:ODG786444 ONB786442:ONC786444 OWX786442:OWY786444 PGT786442:PGU786444 PQP786442:PQQ786444 QAL786442:QAM786444 QKH786442:QKI786444 QUD786442:QUE786444 RDZ786442:REA786444 RNV786442:RNW786444 RXR786442:RXS786444 SHN786442:SHO786444 SRJ786442:SRK786444 TBF786442:TBG786444 TLB786442:TLC786444 TUX786442:TUY786444 UET786442:UEU786444 UOP786442:UOQ786444 UYL786442:UYM786444 VIH786442:VII786444 VSD786442:VSE786444 WBZ786442:WCA786444 WLV786442:WLW786444 WVR786442:WVS786444 J851978:K851980 JF851978:JG851980 TB851978:TC851980 ACX851978:ACY851980 AMT851978:AMU851980 AWP851978:AWQ851980 BGL851978:BGM851980 BQH851978:BQI851980 CAD851978:CAE851980 CJZ851978:CKA851980 CTV851978:CTW851980 DDR851978:DDS851980 DNN851978:DNO851980 DXJ851978:DXK851980 EHF851978:EHG851980 ERB851978:ERC851980 FAX851978:FAY851980 FKT851978:FKU851980 FUP851978:FUQ851980 GEL851978:GEM851980 GOH851978:GOI851980 GYD851978:GYE851980 HHZ851978:HIA851980 HRV851978:HRW851980 IBR851978:IBS851980 ILN851978:ILO851980 IVJ851978:IVK851980 JFF851978:JFG851980 JPB851978:JPC851980 JYX851978:JYY851980 KIT851978:KIU851980 KSP851978:KSQ851980 LCL851978:LCM851980 LMH851978:LMI851980 LWD851978:LWE851980 MFZ851978:MGA851980 MPV851978:MPW851980 MZR851978:MZS851980 NJN851978:NJO851980 NTJ851978:NTK851980 ODF851978:ODG851980 ONB851978:ONC851980 OWX851978:OWY851980 PGT851978:PGU851980 PQP851978:PQQ851980 QAL851978:QAM851980 QKH851978:QKI851980 QUD851978:QUE851980 RDZ851978:REA851980 RNV851978:RNW851980 RXR851978:RXS851980 SHN851978:SHO851980 SRJ851978:SRK851980 TBF851978:TBG851980 TLB851978:TLC851980 TUX851978:TUY851980 UET851978:UEU851980 UOP851978:UOQ851980 UYL851978:UYM851980 VIH851978:VII851980 VSD851978:VSE851980 WBZ851978:WCA851980 WLV851978:WLW851980 WVR851978:WVS851980 J917514:K917516 JF917514:JG917516 TB917514:TC917516 ACX917514:ACY917516 AMT917514:AMU917516 AWP917514:AWQ917516 BGL917514:BGM917516 BQH917514:BQI917516 CAD917514:CAE917516 CJZ917514:CKA917516 CTV917514:CTW917516 DDR917514:DDS917516 DNN917514:DNO917516 DXJ917514:DXK917516 EHF917514:EHG917516 ERB917514:ERC917516 FAX917514:FAY917516 FKT917514:FKU917516 FUP917514:FUQ917516 GEL917514:GEM917516 GOH917514:GOI917516 GYD917514:GYE917516 HHZ917514:HIA917516 HRV917514:HRW917516 IBR917514:IBS917516 ILN917514:ILO917516 IVJ917514:IVK917516 JFF917514:JFG917516 JPB917514:JPC917516 JYX917514:JYY917516 KIT917514:KIU917516 KSP917514:KSQ917516 LCL917514:LCM917516 LMH917514:LMI917516 LWD917514:LWE917516 MFZ917514:MGA917516 MPV917514:MPW917516 MZR917514:MZS917516 NJN917514:NJO917516 NTJ917514:NTK917516 ODF917514:ODG917516 ONB917514:ONC917516 OWX917514:OWY917516 PGT917514:PGU917516 PQP917514:PQQ917516 QAL917514:QAM917516 QKH917514:QKI917516 QUD917514:QUE917516 RDZ917514:REA917516 RNV917514:RNW917516 RXR917514:RXS917516 SHN917514:SHO917516 SRJ917514:SRK917516 TBF917514:TBG917516 TLB917514:TLC917516 TUX917514:TUY917516 UET917514:UEU917516 UOP917514:UOQ917516 UYL917514:UYM917516 VIH917514:VII917516 VSD917514:VSE917516 WBZ917514:WCA917516 WLV917514:WLW917516 WVR917514:WVS917516 J983050:K983052 JF983050:JG983052 TB983050:TC983052 ACX983050:ACY983052 AMT983050:AMU983052 AWP983050:AWQ983052 BGL983050:BGM983052 BQH983050:BQI983052 CAD983050:CAE983052 CJZ983050:CKA983052 CTV983050:CTW983052 DDR983050:DDS983052 DNN983050:DNO983052 DXJ983050:DXK983052 EHF983050:EHG983052 ERB983050:ERC983052 FAX983050:FAY983052 FKT983050:FKU983052 FUP983050:FUQ983052 GEL983050:GEM983052 GOH983050:GOI983052 GYD983050:GYE983052 HHZ983050:HIA983052 HRV983050:HRW983052 IBR983050:IBS983052 ILN983050:ILO983052 IVJ983050:IVK983052 JFF983050:JFG983052 JPB983050:JPC983052 JYX983050:JYY983052 KIT983050:KIU983052 KSP983050:KSQ983052 LCL983050:LCM983052 LMH983050:LMI983052 LWD983050:LWE983052 MFZ983050:MGA983052 MPV983050:MPW983052 MZR983050:MZS983052 NJN983050:NJO983052 NTJ983050:NTK983052 ODF983050:ODG983052 ONB983050:ONC983052 OWX983050:OWY983052 PGT983050:PGU983052 PQP983050:PQQ983052 QAL983050:QAM983052 QKH983050:QKI983052 QUD983050:QUE983052 RDZ983050:REA983052 RNV983050:RNW983052 RXR983050:RXS983052 SHN983050:SHO983052 SRJ983050:SRK983052 TBF983050:TBG983052 TLB983050:TLC983052 TUX983050:TUY983052 UET983050:UEU983052 UOP983050:UOQ983052 UYL983050:UYM983052 VIH983050:VII983052 VSD983050:VSE983052 WBZ983050:WCA983052 WLV983050:WLW983052 WVR983050:WVS983052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G4:I4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G65540:I65540 JC65540:JE65540 SY65540:TA65540 ACU65540:ACW65540 AMQ65540:AMS65540 AWM65540:AWO65540 BGI65540:BGK65540 BQE65540:BQG65540 CAA65540:CAC65540 CJW65540:CJY65540 CTS65540:CTU65540 DDO65540:DDQ65540 DNK65540:DNM65540 DXG65540:DXI65540 EHC65540:EHE65540 EQY65540:ERA65540 FAU65540:FAW65540 FKQ65540:FKS65540 FUM65540:FUO65540 GEI65540:GEK65540 GOE65540:GOG65540 GYA65540:GYC65540 HHW65540:HHY65540 HRS65540:HRU65540 IBO65540:IBQ65540 ILK65540:ILM65540 IVG65540:IVI65540 JFC65540:JFE65540 JOY65540:JPA65540 JYU65540:JYW65540 KIQ65540:KIS65540 KSM65540:KSO65540 LCI65540:LCK65540 LME65540:LMG65540 LWA65540:LWC65540 MFW65540:MFY65540 MPS65540:MPU65540 MZO65540:MZQ65540 NJK65540:NJM65540 NTG65540:NTI65540 ODC65540:ODE65540 OMY65540:ONA65540 OWU65540:OWW65540 PGQ65540:PGS65540 PQM65540:PQO65540 QAI65540:QAK65540 QKE65540:QKG65540 QUA65540:QUC65540 RDW65540:RDY65540 RNS65540:RNU65540 RXO65540:RXQ65540 SHK65540:SHM65540 SRG65540:SRI65540 TBC65540:TBE65540 TKY65540:TLA65540 TUU65540:TUW65540 UEQ65540:UES65540 UOM65540:UOO65540 UYI65540:UYK65540 VIE65540:VIG65540 VSA65540:VSC65540 WBW65540:WBY65540 WLS65540:WLU65540 WVO65540:WVQ65540 G131076:I131076 JC131076:JE131076 SY131076:TA131076 ACU131076:ACW131076 AMQ131076:AMS131076 AWM131076:AWO131076 BGI131076:BGK131076 BQE131076:BQG131076 CAA131076:CAC131076 CJW131076:CJY131076 CTS131076:CTU131076 DDO131076:DDQ131076 DNK131076:DNM131076 DXG131076:DXI131076 EHC131076:EHE131076 EQY131076:ERA131076 FAU131076:FAW131076 FKQ131076:FKS131076 FUM131076:FUO131076 GEI131076:GEK131076 GOE131076:GOG131076 GYA131076:GYC131076 HHW131076:HHY131076 HRS131076:HRU131076 IBO131076:IBQ131076 ILK131076:ILM131076 IVG131076:IVI131076 JFC131076:JFE131076 JOY131076:JPA131076 JYU131076:JYW131076 KIQ131076:KIS131076 KSM131076:KSO131076 LCI131076:LCK131076 LME131076:LMG131076 LWA131076:LWC131076 MFW131076:MFY131076 MPS131076:MPU131076 MZO131076:MZQ131076 NJK131076:NJM131076 NTG131076:NTI131076 ODC131076:ODE131076 OMY131076:ONA131076 OWU131076:OWW131076 PGQ131076:PGS131076 PQM131076:PQO131076 QAI131076:QAK131076 QKE131076:QKG131076 QUA131076:QUC131076 RDW131076:RDY131076 RNS131076:RNU131076 RXO131076:RXQ131076 SHK131076:SHM131076 SRG131076:SRI131076 TBC131076:TBE131076 TKY131076:TLA131076 TUU131076:TUW131076 UEQ131076:UES131076 UOM131076:UOO131076 UYI131076:UYK131076 VIE131076:VIG131076 VSA131076:VSC131076 WBW131076:WBY131076 WLS131076:WLU131076 WVO131076:WVQ131076 G196612:I196612 JC196612:JE196612 SY196612:TA196612 ACU196612:ACW196612 AMQ196612:AMS196612 AWM196612:AWO196612 BGI196612:BGK196612 BQE196612:BQG196612 CAA196612:CAC196612 CJW196612:CJY196612 CTS196612:CTU196612 DDO196612:DDQ196612 DNK196612:DNM196612 DXG196612:DXI196612 EHC196612:EHE196612 EQY196612:ERA196612 FAU196612:FAW196612 FKQ196612:FKS196612 FUM196612:FUO196612 GEI196612:GEK196612 GOE196612:GOG196612 GYA196612:GYC196612 HHW196612:HHY196612 HRS196612:HRU196612 IBO196612:IBQ196612 ILK196612:ILM196612 IVG196612:IVI196612 JFC196612:JFE196612 JOY196612:JPA196612 JYU196612:JYW196612 KIQ196612:KIS196612 KSM196612:KSO196612 LCI196612:LCK196612 LME196612:LMG196612 LWA196612:LWC196612 MFW196612:MFY196612 MPS196612:MPU196612 MZO196612:MZQ196612 NJK196612:NJM196612 NTG196612:NTI196612 ODC196612:ODE196612 OMY196612:ONA196612 OWU196612:OWW196612 PGQ196612:PGS196612 PQM196612:PQO196612 QAI196612:QAK196612 QKE196612:QKG196612 QUA196612:QUC196612 RDW196612:RDY196612 RNS196612:RNU196612 RXO196612:RXQ196612 SHK196612:SHM196612 SRG196612:SRI196612 TBC196612:TBE196612 TKY196612:TLA196612 TUU196612:TUW196612 UEQ196612:UES196612 UOM196612:UOO196612 UYI196612:UYK196612 VIE196612:VIG196612 VSA196612:VSC196612 WBW196612:WBY196612 WLS196612:WLU196612 WVO196612:WVQ196612 G262148:I262148 JC262148:JE262148 SY262148:TA262148 ACU262148:ACW262148 AMQ262148:AMS262148 AWM262148:AWO262148 BGI262148:BGK262148 BQE262148:BQG262148 CAA262148:CAC262148 CJW262148:CJY262148 CTS262148:CTU262148 DDO262148:DDQ262148 DNK262148:DNM262148 DXG262148:DXI262148 EHC262148:EHE262148 EQY262148:ERA262148 FAU262148:FAW262148 FKQ262148:FKS262148 FUM262148:FUO262148 GEI262148:GEK262148 GOE262148:GOG262148 GYA262148:GYC262148 HHW262148:HHY262148 HRS262148:HRU262148 IBO262148:IBQ262148 ILK262148:ILM262148 IVG262148:IVI262148 JFC262148:JFE262148 JOY262148:JPA262148 JYU262148:JYW262148 KIQ262148:KIS262148 KSM262148:KSO262148 LCI262148:LCK262148 LME262148:LMG262148 LWA262148:LWC262148 MFW262148:MFY262148 MPS262148:MPU262148 MZO262148:MZQ262148 NJK262148:NJM262148 NTG262148:NTI262148 ODC262148:ODE262148 OMY262148:ONA262148 OWU262148:OWW262148 PGQ262148:PGS262148 PQM262148:PQO262148 QAI262148:QAK262148 QKE262148:QKG262148 QUA262148:QUC262148 RDW262148:RDY262148 RNS262148:RNU262148 RXO262148:RXQ262148 SHK262148:SHM262148 SRG262148:SRI262148 TBC262148:TBE262148 TKY262148:TLA262148 TUU262148:TUW262148 UEQ262148:UES262148 UOM262148:UOO262148 UYI262148:UYK262148 VIE262148:VIG262148 VSA262148:VSC262148 WBW262148:WBY262148 WLS262148:WLU262148 WVO262148:WVQ262148 G327684:I327684 JC327684:JE327684 SY327684:TA327684 ACU327684:ACW327684 AMQ327684:AMS327684 AWM327684:AWO327684 BGI327684:BGK327684 BQE327684:BQG327684 CAA327684:CAC327684 CJW327684:CJY327684 CTS327684:CTU327684 DDO327684:DDQ327684 DNK327684:DNM327684 DXG327684:DXI327684 EHC327684:EHE327684 EQY327684:ERA327684 FAU327684:FAW327684 FKQ327684:FKS327684 FUM327684:FUO327684 GEI327684:GEK327684 GOE327684:GOG327684 GYA327684:GYC327684 HHW327684:HHY327684 HRS327684:HRU327684 IBO327684:IBQ327684 ILK327684:ILM327684 IVG327684:IVI327684 JFC327684:JFE327684 JOY327684:JPA327684 JYU327684:JYW327684 KIQ327684:KIS327684 KSM327684:KSO327684 LCI327684:LCK327684 LME327684:LMG327684 LWA327684:LWC327684 MFW327684:MFY327684 MPS327684:MPU327684 MZO327684:MZQ327684 NJK327684:NJM327684 NTG327684:NTI327684 ODC327684:ODE327684 OMY327684:ONA327684 OWU327684:OWW327684 PGQ327684:PGS327684 PQM327684:PQO327684 QAI327684:QAK327684 QKE327684:QKG327684 QUA327684:QUC327684 RDW327684:RDY327684 RNS327684:RNU327684 RXO327684:RXQ327684 SHK327684:SHM327684 SRG327684:SRI327684 TBC327684:TBE327684 TKY327684:TLA327684 TUU327684:TUW327684 UEQ327684:UES327684 UOM327684:UOO327684 UYI327684:UYK327684 VIE327684:VIG327684 VSA327684:VSC327684 WBW327684:WBY327684 WLS327684:WLU327684 WVO327684:WVQ327684 G393220:I393220 JC393220:JE393220 SY393220:TA393220 ACU393220:ACW393220 AMQ393220:AMS393220 AWM393220:AWO393220 BGI393220:BGK393220 BQE393220:BQG393220 CAA393220:CAC393220 CJW393220:CJY393220 CTS393220:CTU393220 DDO393220:DDQ393220 DNK393220:DNM393220 DXG393220:DXI393220 EHC393220:EHE393220 EQY393220:ERA393220 FAU393220:FAW393220 FKQ393220:FKS393220 FUM393220:FUO393220 GEI393220:GEK393220 GOE393220:GOG393220 GYA393220:GYC393220 HHW393220:HHY393220 HRS393220:HRU393220 IBO393220:IBQ393220 ILK393220:ILM393220 IVG393220:IVI393220 JFC393220:JFE393220 JOY393220:JPA393220 JYU393220:JYW393220 KIQ393220:KIS393220 KSM393220:KSO393220 LCI393220:LCK393220 LME393220:LMG393220 LWA393220:LWC393220 MFW393220:MFY393220 MPS393220:MPU393220 MZO393220:MZQ393220 NJK393220:NJM393220 NTG393220:NTI393220 ODC393220:ODE393220 OMY393220:ONA393220 OWU393220:OWW393220 PGQ393220:PGS393220 PQM393220:PQO393220 QAI393220:QAK393220 QKE393220:QKG393220 QUA393220:QUC393220 RDW393220:RDY393220 RNS393220:RNU393220 RXO393220:RXQ393220 SHK393220:SHM393220 SRG393220:SRI393220 TBC393220:TBE393220 TKY393220:TLA393220 TUU393220:TUW393220 UEQ393220:UES393220 UOM393220:UOO393220 UYI393220:UYK393220 VIE393220:VIG393220 VSA393220:VSC393220 WBW393220:WBY393220 WLS393220:WLU393220 WVO393220:WVQ393220 G458756:I458756 JC458756:JE458756 SY458756:TA458756 ACU458756:ACW458756 AMQ458756:AMS458756 AWM458756:AWO458756 BGI458756:BGK458756 BQE458756:BQG458756 CAA458756:CAC458756 CJW458756:CJY458756 CTS458756:CTU458756 DDO458756:DDQ458756 DNK458756:DNM458756 DXG458756:DXI458756 EHC458756:EHE458756 EQY458756:ERA458756 FAU458756:FAW458756 FKQ458756:FKS458756 FUM458756:FUO458756 GEI458756:GEK458756 GOE458756:GOG458756 GYA458756:GYC458756 HHW458756:HHY458756 HRS458756:HRU458756 IBO458756:IBQ458756 ILK458756:ILM458756 IVG458756:IVI458756 JFC458756:JFE458756 JOY458756:JPA458756 JYU458756:JYW458756 KIQ458756:KIS458756 KSM458756:KSO458756 LCI458756:LCK458756 LME458756:LMG458756 LWA458756:LWC458756 MFW458756:MFY458756 MPS458756:MPU458756 MZO458756:MZQ458756 NJK458756:NJM458756 NTG458756:NTI458756 ODC458756:ODE458756 OMY458756:ONA458756 OWU458756:OWW458756 PGQ458756:PGS458756 PQM458756:PQO458756 QAI458756:QAK458756 QKE458756:QKG458756 QUA458756:QUC458756 RDW458756:RDY458756 RNS458756:RNU458756 RXO458756:RXQ458756 SHK458756:SHM458756 SRG458756:SRI458756 TBC458756:TBE458756 TKY458756:TLA458756 TUU458756:TUW458756 UEQ458756:UES458756 UOM458756:UOO458756 UYI458756:UYK458756 VIE458756:VIG458756 VSA458756:VSC458756 WBW458756:WBY458756 WLS458756:WLU458756 WVO458756:WVQ458756 G524292:I524292 JC524292:JE524292 SY524292:TA524292 ACU524292:ACW524292 AMQ524292:AMS524292 AWM524292:AWO524292 BGI524292:BGK524292 BQE524292:BQG524292 CAA524292:CAC524292 CJW524292:CJY524292 CTS524292:CTU524292 DDO524292:DDQ524292 DNK524292:DNM524292 DXG524292:DXI524292 EHC524292:EHE524292 EQY524292:ERA524292 FAU524292:FAW524292 FKQ524292:FKS524292 FUM524292:FUO524292 GEI524292:GEK524292 GOE524292:GOG524292 GYA524292:GYC524292 HHW524292:HHY524292 HRS524292:HRU524292 IBO524292:IBQ524292 ILK524292:ILM524292 IVG524292:IVI524292 JFC524292:JFE524292 JOY524292:JPA524292 JYU524292:JYW524292 KIQ524292:KIS524292 KSM524292:KSO524292 LCI524292:LCK524292 LME524292:LMG524292 LWA524292:LWC524292 MFW524292:MFY524292 MPS524292:MPU524292 MZO524292:MZQ524292 NJK524292:NJM524292 NTG524292:NTI524292 ODC524292:ODE524292 OMY524292:ONA524292 OWU524292:OWW524292 PGQ524292:PGS524292 PQM524292:PQO524292 QAI524292:QAK524292 QKE524292:QKG524292 QUA524292:QUC524292 RDW524292:RDY524292 RNS524292:RNU524292 RXO524292:RXQ524292 SHK524292:SHM524292 SRG524292:SRI524292 TBC524292:TBE524292 TKY524292:TLA524292 TUU524292:TUW524292 UEQ524292:UES524292 UOM524292:UOO524292 UYI524292:UYK524292 VIE524292:VIG524292 VSA524292:VSC524292 WBW524292:WBY524292 WLS524292:WLU524292 WVO524292:WVQ524292 G589828:I589828 JC589828:JE589828 SY589828:TA589828 ACU589828:ACW589828 AMQ589828:AMS589828 AWM589828:AWO589828 BGI589828:BGK589828 BQE589828:BQG589828 CAA589828:CAC589828 CJW589828:CJY589828 CTS589828:CTU589828 DDO589828:DDQ589828 DNK589828:DNM589828 DXG589828:DXI589828 EHC589828:EHE589828 EQY589828:ERA589828 FAU589828:FAW589828 FKQ589828:FKS589828 FUM589828:FUO589828 GEI589828:GEK589828 GOE589828:GOG589828 GYA589828:GYC589828 HHW589828:HHY589828 HRS589828:HRU589828 IBO589828:IBQ589828 ILK589828:ILM589828 IVG589828:IVI589828 JFC589828:JFE589828 JOY589828:JPA589828 JYU589828:JYW589828 KIQ589828:KIS589828 KSM589828:KSO589828 LCI589828:LCK589828 LME589828:LMG589828 LWA589828:LWC589828 MFW589828:MFY589828 MPS589828:MPU589828 MZO589828:MZQ589828 NJK589828:NJM589828 NTG589828:NTI589828 ODC589828:ODE589828 OMY589828:ONA589828 OWU589828:OWW589828 PGQ589828:PGS589828 PQM589828:PQO589828 QAI589828:QAK589828 QKE589828:QKG589828 QUA589828:QUC589828 RDW589828:RDY589828 RNS589828:RNU589828 RXO589828:RXQ589828 SHK589828:SHM589828 SRG589828:SRI589828 TBC589828:TBE589828 TKY589828:TLA589828 TUU589828:TUW589828 UEQ589828:UES589828 UOM589828:UOO589828 UYI589828:UYK589828 VIE589828:VIG589828 VSA589828:VSC589828 WBW589828:WBY589828 WLS589828:WLU589828 WVO589828:WVQ589828 G655364:I655364 JC655364:JE655364 SY655364:TA655364 ACU655364:ACW655364 AMQ655364:AMS655364 AWM655364:AWO655364 BGI655364:BGK655364 BQE655364:BQG655364 CAA655364:CAC655364 CJW655364:CJY655364 CTS655364:CTU655364 DDO655364:DDQ655364 DNK655364:DNM655364 DXG655364:DXI655364 EHC655364:EHE655364 EQY655364:ERA655364 FAU655364:FAW655364 FKQ655364:FKS655364 FUM655364:FUO655364 GEI655364:GEK655364 GOE655364:GOG655364 GYA655364:GYC655364 HHW655364:HHY655364 HRS655364:HRU655364 IBO655364:IBQ655364 ILK655364:ILM655364 IVG655364:IVI655364 JFC655364:JFE655364 JOY655364:JPA655364 JYU655364:JYW655364 KIQ655364:KIS655364 KSM655364:KSO655364 LCI655364:LCK655364 LME655364:LMG655364 LWA655364:LWC655364 MFW655364:MFY655364 MPS655364:MPU655364 MZO655364:MZQ655364 NJK655364:NJM655364 NTG655364:NTI655364 ODC655364:ODE655364 OMY655364:ONA655364 OWU655364:OWW655364 PGQ655364:PGS655364 PQM655364:PQO655364 QAI655364:QAK655364 QKE655364:QKG655364 QUA655364:QUC655364 RDW655364:RDY655364 RNS655364:RNU655364 RXO655364:RXQ655364 SHK655364:SHM655364 SRG655364:SRI655364 TBC655364:TBE655364 TKY655364:TLA655364 TUU655364:TUW655364 UEQ655364:UES655364 UOM655364:UOO655364 UYI655364:UYK655364 VIE655364:VIG655364 VSA655364:VSC655364 WBW655364:WBY655364 WLS655364:WLU655364 WVO655364:WVQ655364 G720900:I720900 JC720900:JE720900 SY720900:TA720900 ACU720900:ACW720900 AMQ720900:AMS720900 AWM720900:AWO720900 BGI720900:BGK720900 BQE720900:BQG720900 CAA720900:CAC720900 CJW720900:CJY720900 CTS720900:CTU720900 DDO720900:DDQ720900 DNK720900:DNM720900 DXG720900:DXI720900 EHC720900:EHE720900 EQY720900:ERA720900 FAU720900:FAW720900 FKQ720900:FKS720900 FUM720900:FUO720900 GEI720900:GEK720900 GOE720900:GOG720900 GYA720900:GYC720900 HHW720900:HHY720900 HRS720900:HRU720900 IBO720900:IBQ720900 ILK720900:ILM720900 IVG720900:IVI720900 JFC720900:JFE720900 JOY720900:JPA720900 JYU720900:JYW720900 KIQ720900:KIS720900 KSM720900:KSO720900 LCI720900:LCK720900 LME720900:LMG720900 LWA720900:LWC720900 MFW720900:MFY720900 MPS720900:MPU720900 MZO720900:MZQ720900 NJK720900:NJM720900 NTG720900:NTI720900 ODC720900:ODE720900 OMY720900:ONA720900 OWU720900:OWW720900 PGQ720900:PGS720900 PQM720900:PQO720900 QAI720900:QAK720900 QKE720900:QKG720900 QUA720900:QUC720900 RDW720900:RDY720900 RNS720900:RNU720900 RXO720900:RXQ720900 SHK720900:SHM720900 SRG720900:SRI720900 TBC720900:TBE720900 TKY720900:TLA720900 TUU720900:TUW720900 UEQ720900:UES720900 UOM720900:UOO720900 UYI720900:UYK720900 VIE720900:VIG720900 VSA720900:VSC720900 WBW720900:WBY720900 WLS720900:WLU720900 WVO720900:WVQ720900 G786436:I786436 JC786436:JE786436 SY786436:TA786436 ACU786436:ACW786436 AMQ786436:AMS786436 AWM786436:AWO786436 BGI786436:BGK786436 BQE786436:BQG786436 CAA786436:CAC786436 CJW786436:CJY786436 CTS786436:CTU786436 DDO786436:DDQ786436 DNK786436:DNM786436 DXG786436:DXI786436 EHC786436:EHE786436 EQY786436:ERA786436 FAU786436:FAW786436 FKQ786436:FKS786436 FUM786436:FUO786436 GEI786436:GEK786436 GOE786436:GOG786436 GYA786436:GYC786436 HHW786436:HHY786436 HRS786436:HRU786436 IBO786436:IBQ786436 ILK786436:ILM786436 IVG786436:IVI786436 JFC786436:JFE786436 JOY786436:JPA786436 JYU786436:JYW786436 KIQ786436:KIS786436 KSM786436:KSO786436 LCI786436:LCK786436 LME786436:LMG786436 LWA786436:LWC786436 MFW786436:MFY786436 MPS786436:MPU786436 MZO786436:MZQ786436 NJK786436:NJM786436 NTG786436:NTI786436 ODC786436:ODE786436 OMY786436:ONA786436 OWU786436:OWW786436 PGQ786436:PGS786436 PQM786436:PQO786436 QAI786436:QAK786436 QKE786436:QKG786436 QUA786436:QUC786436 RDW786436:RDY786436 RNS786436:RNU786436 RXO786436:RXQ786436 SHK786436:SHM786436 SRG786436:SRI786436 TBC786436:TBE786436 TKY786436:TLA786436 TUU786436:TUW786436 UEQ786436:UES786436 UOM786436:UOO786436 UYI786436:UYK786436 VIE786436:VIG786436 VSA786436:VSC786436 WBW786436:WBY786436 WLS786436:WLU786436 WVO786436:WVQ786436 G851972:I851972 JC851972:JE851972 SY851972:TA851972 ACU851972:ACW851972 AMQ851972:AMS851972 AWM851972:AWO851972 BGI851972:BGK851972 BQE851972:BQG851972 CAA851972:CAC851972 CJW851972:CJY851972 CTS851972:CTU851972 DDO851972:DDQ851972 DNK851972:DNM851972 DXG851972:DXI851972 EHC851972:EHE851972 EQY851972:ERA851972 FAU851972:FAW851972 FKQ851972:FKS851972 FUM851972:FUO851972 GEI851972:GEK851972 GOE851972:GOG851972 GYA851972:GYC851972 HHW851972:HHY851972 HRS851972:HRU851972 IBO851972:IBQ851972 ILK851972:ILM851972 IVG851972:IVI851972 JFC851972:JFE851972 JOY851972:JPA851972 JYU851972:JYW851972 KIQ851972:KIS851972 KSM851972:KSO851972 LCI851972:LCK851972 LME851972:LMG851972 LWA851972:LWC851972 MFW851972:MFY851972 MPS851972:MPU851972 MZO851972:MZQ851972 NJK851972:NJM851972 NTG851972:NTI851972 ODC851972:ODE851972 OMY851972:ONA851972 OWU851972:OWW851972 PGQ851972:PGS851972 PQM851972:PQO851972 QAI851972:QAK851972 QKE851972:QKG851972 QUA851972:QUC851972 RDW851972:RDY851972 RNS851972:RNU851972 RXO851972:RXQ851972 SHK851972:SHM851972 SRG851972:SRI851972 TBC851972:TBE851972 TKY851972:TLA851972 TUU851972:TUW851972 UEQ851972:UES851972 UOM851972:UOO851972 UYI851972:UYK851972 VIE851972:VIG851972 VSA851972:VSC851972 WBW851972:WBY851972 WLS851972:WLU851972 WVO851972:WVQ851972 G917508:I917508 JC917508:JE917508 SY917508:TA917508 ACU917508:ACW917508 AMQ917508:AMS917508 AWM917508:AWO917508 BGI917508:BGK917508 BQE917508:BQG917508 CAA917508:CAC917508 CJW917508:CJY917508 CTS917508:CTU917508 DDO917508:DDQ917508 DNK917508:DNM917508 DXG917508:DXI917508 EHC917508:EHE917508 EQY917508:ERA917508 FAU917508:FAW917508 FKQ917508:FKS917508 FUM917508:FUO917508 GEI917508:GEK917508 GOE917508:GOG917508 GYA917508:GYC917508 HHW917508:HHY917508 HRS917508:HRU917508 IBO917508:IBQ917508 ILK917508:ILM917508 IVG917508:IVI917508 JFC917508:JFE917508 JOY917508:JPA917508 JYU917508:JYW917508 KIQ917508:KIS917508 KSM917508:KSO917508 LCI917508:LCK917508 LME917508:LMG917508 LWA917508:LWC917508 MFW917508:MFY917508 MPS917508:MPU917508 MZO917508:MZQ917508 NJK917508:NJM917508 NTG917508:NTI917508 ODC917508:ODE917508 OMY917508:ONA917508 OWU917508:OWW917508 PGQ917508:PGS917508 PQM917508:PQO917508 QAI917508:QAK917508 QKE917508:QKG917508 QUA917508:QUC917508 RDW917508:RDY917508 RNS917508:RNU917508 RXO917508:RXQ917508 SHK917508:SHM917508 SRG917508:SRI917508 TBC917508:TBE917508 TKY917508:TLA917508 TUU917508:TUW917508 UEQ917508:UES917508 UOM917508:UOO917508 UYI917508:UYK917508 VIE917508:VIG917508 VSA917508:VSC917508 WBW917508:WBY917508 WLS917508:WLU917508 WVO917508:WVQ917508 G983044:I983044 JC983044:JE983044 SY983044:TA983044 ACU983044:ACW983044 AMQ983044:AMS983044 AWM983044:AWO983044 BGI983044:BGK983044 BQE983044:BQG983044 CAA983044:CAC983044 CJW983044:CJY983044 CTS983044:CTU983044 DDO983044:DDQ983044 DNK983044:DNM983044 DXG983044:DXI983044 EHC983044:EHE983044 EQY983044:ERA983044 FAU983044:FAW983044 FKQ983044:FKS983044 FUM983044:FUO983044 GEI983044:GEK983044 GOE983044:GOG983044 GYA983044:GYC983044 HHW983044:HHY983044 HRS983044:HRU983044 IBO983044:IBQ983044 ILK983044:ILM983044 IVG983044:IVI983044 JFC983044:JFE983044 JOY983044:JPA983044 JYU983044:JYW983044 KIQ983044:KIS983044 KSM983044:KSO983044 LCI983044:LCK983044 LME983044:LMG983044 LWA983044:LWC983044 MFW983044:MFY983044 MPS983044:MPU983044 MZO983044:MZQ983044 NJK983044:NJM983044 NTG983044:NTI983044 ODC983044:ODE983044 OMY983044:ONA983044 OWU983044:OWW983044 PGQ983044:PGS983044 PQM983044:PQO983044 QAI983044:QAK983044 QKE983044:QKG983044 QUA983044:QUC983044 RDW983044:RDY983044 RNS983044:RNU983044 RXO983044:RXQ983044 SHK983044:SHM983044 SRG983044:SRI983044 TBC983044:TBE983044 TKY983044:TLA983044 TUU983044:TUW983044 UEQ983044:UES983044 UOM983044:UOO983044 UYI983044:UYK983044 VIE983044:VIG983044 VSA983044:VSC983044 WBW983044:WBY983044 WLS983044:WLU983044 WVO983044:WVQ983044 A8:A12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C8:C12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E8:E12 JA8:JA12 SW8:SW12 ACS8:ACS12 AMO8:AMO12 AWK8:AWK12 BGG8:BGG12 BQC8:BQC12 BZY8:BZY12 CJU8:CJU12 CTQ8:CTQ12 DDM8:DDM12 DNI8:DNI12 DXE8:DXE12 EHA8:EHA12 EQW8:EQW12 FAS8:FAS12 FKO8:FKO12 FUK8:FUK12 GEG8:GEG12 GOC8:GOC12 GXY8:GXY12 HHU8:HHU12 HRQ8:HRQ12 IBM8:IBM12 ILI8:ILI12 IVE8:IVE12 JFA8:JFA12 JOW8:JOW12 JYS8:JYS12 KIO8:KIO12 KSK8:KSK12 LCG8:LCG12 LMC8:LMC12 LVY8:LVY12 MFU8:MFU12 MPQ8:MPQ12 MZM8:MZM12 NJI8:NJI12 NTE8:NTE12 ODA8:ODA12 OMW8:OMW12 OWS8:OWS12 PGO8:PGO12 PQK8:PQK12 QAG8:QAG12 QKC8:QKC12 QTY8:QTY12 RDU8:RDU12 RNQ8:RNQ12 RXM8:RXM12 SHI8:SHI12 SRE8:SRE12 TBA8:TBA12 TKW8:TKW12 TUS8:TUS12 UEO8:UEO12 UOK8:UOK12 UYG8:UYG12 VIC8:VIC12 VRY8:VRY12 WBU8:WBU12 WLQ8:WLQ12 WVM8:WVM12 E65544:E65548 JA65544:JA65548 SW65544:SW65548 ACS65544:ACS65548 AMO65544:AMO65548 AWK65544:AWK65548 BGG65544:BGG65548 BQC65544:BQC65548 BZY65544:BZY65548 CJU65544:CJU65548 CTQ65544:CTQ65548 DDM65544:DDM65548 DNI65544:DNI65548 DXE65544:DXE65548 EHA65544:EHA65548 EQW65544:EQW65548 FAS65544:FAS65548 FKO65544:FKO65548 FUK65544:FUK65548 GEG65544:GEG65548 GOC65544:GOC65548 GXY65544:GXY65548 HHU65544:HHU65548 HRQ65544:HRQ65548 IBM65544:IBM65548 ILI65544:ILI65548 IVE65544:IVE65548 JFA65544:JFA65548 JOW65544:JOW65548 JYS65544:JYS65548 KIO65544:KIO65548 KSK65544:KSK65548 LCG65544:LCG65548 LMC65544:LMC65548 LVY65544:LVY65548 MFU65544:MFU65548 MPQ65544:MPQ65548 MZM65544:MZM65548 NJI65544:NJI65548 NTE65544:NTE65548 ODA65544:ODA65548 OMW65544:OMW65548 OWS65544:OWS65548 PGO65544:PGO65548 PQK65544:PQK65548 QAG65544:QAG65548 QKC65544:QKC65548 QTY65544:QTY65548 RDU65544:RDU65548 RNQ65544:RNQ65548 RXM65544:RXM65548 SHI65544:SHI65548 SRE65544:SRE65548 TBA65544:TBA65548 TKW65544:TKW65548 TUS65544:TUS65548 UEO65544:UEO65548 UOK65544:UOK65548 UYG65544:UYG65548 VIC65544:VIC65548 VRY65544:VRY65548 WBU65544:WBU65548 WLQ65544:WLQ65548 WVM65544:WVM65548 E131080:E131084 JA131080:JA131084 SW131080:SW131084 ACS131080:ACS131084 AMO131080:AMO131084 AWK131080:AWK131084 BGG131080:BGG131084 BQC131080:BQC131084 BZY131080:BZY131084 CJU131080:CJU131084 CTQ131080:CTQ131084 DDM131080:DDM131084 DNI131080:DNI131084 DXE131080:DXE131084 EHA131080:EHA131084 EQW131080:EQW131084 FAS131080:FAS131084 FKO131080:FKO131084 FUK131080:FUK131084 GEG131080:GEG131084 GOC131080:GOC131084 GXY131080:GXY131084 HHU131080:HHU131084 HRQ131080:HRQ131084 IBM131080:IBM131084 ILI131080:ILI131084 IVE131080:IVE131084 JFA131080:JFA131084 JOW131080:JOW131084 JYS131080:JYS131084 KIO131080:KIO131084 KSK131080:KSK131084 LCG131080:LCG131084 LMC131080:LMC131084 LVY131080:LVY131084 MFU131080:MFU131084 MPQ131080:MPQ131084 MZM131080:MZM131084 NJI131080:NJI131084 NTE131080:NTE131084 ODA131080:ODA131084 OMW131080:OMW131084 OWS131080:OWS131084 PGO131080:PGO131084 PQK131080:PQK131084 QAG131080:QAG131084 QKC131080:QKC131084 QTY131080:QTY131084 RDU131080:RDU131084 RNQ131080:RNQ131084 RXM131080:RXM131084 SHI131080:SHI131084 SRE131080:SRE131084 TBA131080:TBA131084 TKW131080:TKW131084 TUS131080:TUS131084 UEO131080:UEO131084 UOK131080:UOK131084 UYG131080:UYG131084 VIC131080:VIC131084 VRY131080:VRY131084 WBU131080:WBU131084 WLQ131080:WLQ131084 WVM131080:WVM131084 E196616:E196620 JA196616:JA196620 SW196616:SW196620 ACS196616:ACS196620 AMO196616:AMO196620 AWK196616:AWK196620 BGG196616:BGG196620 BQC196616:BQC196620 BZY196616:BZY196620 CJU196616:CJU196620 CTQ196616:CTQ196620 DDM196616:DDM196620 DNI196616:DNI196620 DXE196616:DXE196620 EHA196616:EHA196620 EQW196616:EQW196620 FAS196616:FAS196620 FKO196616:FKO196620 FUK196616:FUK196620 GEG196616:GEG196620 GOC196616:GOC196620 GXY196616:GXY196620 HHU196616:HHU196620 HRQ196616:HRQ196620 IBM196616:IBM196620 ILI196616:ILI196620 IVE196616:IVE196620 JFA196616:JFA196620 JOW196616:JOW196620 JYS196616:JYS196620 KIO196616:KIO196620 KSK196616:KSK196620 LCG196616:LCG196620 LMC196616:LMC196620 LVY196616:LVY196620 MFU196616:MFU196620 MPQ196616:MPQ196620 MZM196616:MZM196620 NJI196616:NJI196620 NTE196616:NTE196620 ODA196616:ODA196620 OMW196616:OMW196620 OWS196616:OWS196620 PGO196616:PGO196620 PQK196616:PQK196620 QAG196616:QAG196620 QKC196616:QKC196620 QTY196616:QTY196620 RDU196616:RDU196620 RNQ196616:RNQ196620 RXM196616:RXM196620 SHI196616:SHI196620 SRE196616:SRE196620 TBA196616:TBA196620 TKW196616:TKW196620 TUS196616:TUS196620 UEO196616:UEO196620 UOK196616:UOK196620 UYG196616:UYG196620 VIC196616:VIC196620 VRY196616:VRY196620 WBU196616:WBU196620 WLQ196616:WLQ196620 WVM196616:WVM196620 E262152:E262156 JA262152:JA262156 SW262152:SW262156 ACS262152:ACS262156 AMO262152:AMO262156 AWK262152:AWK262156 BGG262152:BGG262156 BQC262152:BQC262156 BZY262152:BZY262156 CJU262152:CJU262156 CTQ262152:CTQ262156 DDM262152:DDM262156 DNI262152:DNI262156 DXE262152:DXE262156 EHA262152:EHA262156 EQW262152:EQW262156 FAS262152:FAS262156 FKO262152:FKO262156 FUK262152:FUK262156 GEG262152:GEG262156 GOC262152:GOC262156 GXY262152:GXY262156 HHU262152:HHU262156 HRQ262152:HRQ262156 IBM262152:IBM262156 ILI262152:ILI262156 IVE262152:IVE262156 JFA262152:JFA262156 JOW262152:JOW262156 JYS262152:JYS262156 KIO262152:KIO262156 KSK262152:KSK262156 LCG262152:LCG262156 LMC262152:LMC262156 LVY262152:LVY262156 MFU262152:MFU262156 MPQ262152:MPQ262156 MZM262152:MZM262156 NJI262152:NJI262156 NTE262152:NTE262156 ODA262152:ODA262156 OMW262152:OMW262156 OWS262152:OWS262156 PGO262152:PGO262156 PQK262152:PQK262156 QAG262152:QAG262156 QKC262152:QKC262156 QTY262152:QTY262156 RDU262152:RDU262156 RNQ262152:RNQ262156 RXM262152:RXM262156 SHI262152:SHI262156 SRE262152:SRE262156 TBA262152:TBA262156 TKW262152:TKW262156 TUS262152:TUS262156 UEO262152:UEO262156 UOK262152:UOK262156 UYG262152:UYG262156 VIC262152:VIC262156 VRY262152:VRY262156 WBU262152:WBU262156 WLQ262152:WLQ262156 WVM262152:WVM262156 E327688:E327692 JA327688:JA327692 SW327688:SW327692 ACS327688:ACS327692 AMO327688:AMO327692 AWK327688:AWK327692 BGG327688:BGG327692 BQC327688:BQC327692 BZY327688:BZY327692 CJU327688:CJU327692 CTQ327688:CTQ327692 DDM327688:DDM327692 DNI327688:DNI327692 DXE327688:DXE327692 EHA327688:EHA327692 EQW327688:EQW327692 FAS327688:FAS327692 FKO327688:FKO327692 FUK327688:FUK327692 GEG327688:GEG327692 GOC327688:GOC327692 GXY327688:GXY327692 HHU327688:HHU327692 HRQ327688:HRQ327692 IBM327688:IBM327692 ILI327688:ILI327692 IVE327688:IVE327692 JFA327688:JFA327692 JOW327688:JOW327692 JYS327688:JYS327692 KIO327688:KIO327692 KSK327688:KSK327692 LCG327688:LCG327692 LMC327688:LMC327692 LVY327688:LVY327692 MFU327688:MFU327692 MPQ327688:MPQ327692 MZM327688:MZM327692 NJI327688:NJI327692 NTE327688:NTE327692 ODA327688:ODA327692 OMW327688:OMW327692 OWS327688:OWS327692 PGO327688:PGO327692 PQK327688:PQK327692 QAG327688:QAG327692 QKC327688:QKC327692 QTY327688:QTY327692 RDU327688:RDU327692 RNQ327688:RNQ327692 RXM327688:RXM327692 SHI327688:SHI327692 SRE327688:SRE327692 TBA327688:TBA327692 TKW327688:TKW327692 TUS327688:TUS327692 UEO327688:UEO327692 UOK327688:UOK327692 UYG327688:UYG327692 VIC327688:VIC327692 VRY327688:VRY327692 WBU327688:WBU327692 WLQ327688:WLQ327692 WVM327688:WVM327692 E393224:E393228 JA393224:JA393228 SW393224:SW393228 ACS393224:ACS393228 AMO393224:AMO393228 AWK393224:AWK393228 BGG393224:BGG393228 BQC393224:BQC393228 BZY393224:BZY393228 CJU393224:CJU393228 CTQ393224:CTQ393228 DDM393224:DDM393228 DNI393224:DNI393228 DXE393224:DXE393228 EHA393224:EHA393228 EQW393224:EQW393228 FAS393224:FAS393228 FKO393224:FKO393228 FUK393224:FUK393228 GEG393224:GEG393228 GOC393224:GOC393228 GXY393224:GXY393228 HHU393224:HHU393228 HRQ393224:HRQ393228 IBM393224:IBM393228 ILI393224:ILI393228 IVE393224:IVE393228 JFA393224:JFA393228 JOW393224:JOW393228 JYS393224:JYS393228 KIO393224:KIO393228 KSK393224:KSK393228 LCG393224:LCG393228 LMC393224:LMC393228 LVY393224:LVY393228 MFU393224:MFU393228 MPQ393224:MPQ393228 MZM393224:MZM393228 NJI393224:NJI393228 NTE393224:NTE393228 ODA393224:ODA393228 OMW393224:OMW393228 OWS393224:OWS393228 PGO393224:PGO393228 PQK393224:PQK393228 QAG393224:QAG393228 QKC393224:QKC393228 QTY393224:QTY393228 RDU393224:RDU393228 RNQ393224:RNQ393228 RXM393224:RXM393228 SHI393224:SHI393228 SRE393224:SRE393228 TBA393224:TBA393228 TKW393224:TKW393228 TUS393224:TUS393228 UEO393224:UEO393228 UOK393224:UOK393228 UYG393224:UYG393228 VIC393224:VIC393228 VRY393224:VRY393228 WBU393224:WBU393228 WLQ393224:WLQ393228 WVM393224:WVM393228 E458760:E458764 JA458760:JA458764 SW458760:SW458764 ACS458760:ACS458764 AMO458760:AMO458764 AWK458760:AWK458764 BGG458760:BGG458764 BQC458760:BQC458764 BZY458760:BZY458764 CJU458760:CJU458764 CTQ458760:CTQ458764 DDM458760:DDM458764 DNI458760:DNI458764 DXE458760:DXE458764 EHA458760:EHA458764 EQW458760:EQW458764 FAS458760:FAS458764 FKO458760:FKO458764 FUK458760:FUK458764 GEG458760:GEG458764 GOC458760:GOC458764 GXY458760:GXY458764 HHU458760:HHU458764 HRQ458760:HRQ458764 IBM458760:IBM458764 ILI458760:ILI458764 IVE458760:IVE458764 JFA458760:JFA458764 JOW458760:JOW458764 JYS458760:JYS458764 KIO458760:KIO458764 KSK458760:KSK458764 LCG458760:LCG458764 LMC458760:LMC458764 LVY458760:LVY458764 MFU458760:MFU458764 MPQ458760:MPQ458764 MZM458760:MZM458764 NJI458760:NJI458764 NTE458760:NTE458764 ODA458760:ODA458764 OMW458760:OMW458764 OWS458760:OWS458764 PGO458760:PGO458764 PQK458760:PQK458764 QAG458760:QAG458764 QKC458760:QKC458764 QTY458760:QTY458764 RDU458760:RDU458764 RNQ458760:RNQ458764 RXM458760:RXM458764 SHI458760:SHI458764 SRE458760:SRE458764 TBA458760:TBA458764 TKW458760:TKW458764 TUS458760:TUS458764 UEO458760:UEO458764 UOK458760:UOK458764 UYG458760:UYG458764 VIC458760:VIC458764 VRY458760:VRY458764 WBU458760:WBU458764 WLQ458760:WLQ458764 WVM458760:WVM458764 E524296:E524300 JA524296:JA524300 SW524296:SW524300 ACS524296:ACS524300 AMO524296:AMO524300 AWK524296:AWK524300 BGG524296:BGG524300 BQC524296:BQC524300 BZY524296:BZY524300 CJU524296:CJU524300 CTQ524296:CTQ524300 DDM524296:DDM524300 DNI524296:DNI524300 DXE524296:DXE524300 EHA524296:EHA524300 EQW524296:EQW524300 FAS524296:FAS524300 FKO524296:FKO524300 FUK524296:FUK524300 GEG524296:GEG524300 GOC524296:GOC524300 GXY524296:GXY524300 HHU524296:HHU524300 HRQ524296:HRQ524300 IBM524296:IBM524300 ILI524296:ILI524300 IVE524296:IVE524300 JFA524296:JFA524300 JOW524296:JOW524300 JYS524296:JYS524300 KIO524296:KIO524300 KSK524296:KSK524300 LCG524296:LCG524300 LMC524296:LMC524300 LVY524296:LVY524300 MFU524296:MFU524300 MPQ524296:MPQ524300 MZM524296:MZM524300 NJI524296:NJI524300 NTE524296:NTE524300 ODA524296:ODA524300 OMW524296:OMW524300 OWS524296:OWS524300 PGO524296:PGO524300 PQK524296:PQK524300 QAG524296:QAG524300 QKC524296:QKC524300 QTY524296:QTY524300 RDU524296:RDU524300 RNQ524296:RNQ524300 RXM524296:RXM524300 SHI524296:SHI524300 SRE524296:SRE524300 TBA524296:TBA524300 TKW524296:TKW524300 TUS524296:TUS524300 UEO524296:UEO524300 UOK524296:UOK524300 UYG524296:UYG524300 VIC524296:VIC524300 VRY524296:VRY524300 WBU524296:WBU524300 WLQ524296:WLQ524300 WVM524296:WVM524300 E589832:E589836 JA589832:JA589836 SW589832:SW589836 ACS589832:ACS589836 AMO589832:AMO589836 AWK589832:AWK589836 BGG589832:BGG589836 BQC589832:BQC589836 BZY589832:BZY589836 CJU589832:CJU589836 CTQ589832:CTQ589836 DDM589832:DDM589836 DNI589832:DNI589836 DXE589832:DXE589836 EHA589832:EHA589836 EQW589832:EQW589836 FAS589832:FAS589836 FKO589832:FKO589836 FUK589832:FUK589836 GEG589832:GEG589836 GOC589832:GOC589836 GXY589832:GXY589836 HHU589832:HHU589836 HRQ589832:HRQ589836 IBM589832:IBM589836 ILI589832:ILI589836 IVE589832:IVE589836 JFA589832:JFA589836 JOW589832:JOW589836 JYS589832:JYS589836 KIO589832:KIO589836 KSK589832:KSK589836 LCG589832:LCG589836 LMC589832:LMC589836 LVY589832:LVY589836 MFU589832:MFU589836 MPQ589832:MPQ589836 MZM589832:MZM589836 NJI589832:NJI589836 NTE589832:NTE589836 ODA589832:ODA589836 OMW589832:OMW589836 OWS589832:OWS589836 PGO589832:PGO589836 PQK589832:PQK589836 QAG589832:QAG589836 QKC589832:QKC589836 QTY589832:QTY589836 RDU589832:RDU589836 RNQ589832:RNQ589836 RXM589832:RXM589836 SHI589832:SHI589836 SRE589832:SRE589836 TBA589832:TBA589836 TKW589832:TKW589836 TUS589832:TUS589836 UEO589832:UEO589836 UOK589832:UOK589836 UYG589832:UYG589836 VIC589832:VIC589836 VRY589832:VRY589836 WBU589832:WBU589836 WLQ589832:WLQ589836 WVM589832:WVM589836 E655368:E655372 JA655368:JA655372 SW655368:SW655372 ACS655368:ACS655372 AMO655368:AMO655372 AWK655368:AWK655372 BGG655368:BGG655372 BQC655368:BQC655372 BZY655368:BZY655372 CJU655368:CJU655372 CTQ655368:CTQ655372 DDM655368:DDM655372 DNI655368:DNI655372 DXE655368:DXE655372 EHA655368:EHA655372 EQW655368:EQW655372 FAS655368:FAS655372 FKO655368:FKO655372 FUK655368:FUK655372 GEG655368:GEG655372 GOC655368:GOC655372 GXY655368:GXY655372 HHU655368:HHU655372 HRQ655368:HRQ655372 IBM655368:IBM655372 ILI655368:ILI655372 IVE655368:IVE655372 JFA655368:JFA655372 JOW655368:JOW655372 JYS655368:JYS655372 KIO655368:KIO655372 KSK655368:KSK655372 LCG655368:LCG655372 LMC655368:LMC655372 LVY655368:LVY655372 MFU655368:MFU655372 MPQ655368:MPQ655372 MZM655368:MZM655372 NJI655368:NJI655372 NTE655368:NTE655372 ODA655368:ODA655372 OMW655368:OMW655372 OWS655368:OWS655372 PGO655368:PGO655372 PQK655368:PQK655372 QAG655368:QAG655372 QKC655368:QKC655372 QTY655368:QTY655372 RDU655368:RDU655372 RNQ655368:RNQ655372 RXM655368:RXM655372 SHI655368:SHI655372 SRE655368:SRE655372 TBA655368:TBA655372 TKW655368:TKW655372 TUS655368:TUS655372 UEO655368:UEO655372 UOK655368:UOK655372 UYG655368:UYG655372 VIC655368:VIC655372 VRY655368:VRY655372 WBU655368:WBU655372 WLQ655368:WLQ655372 WVM655368:WVM655372 E720904:E720908 JA720904:JA720908 SW720904:SW720908 ACS720904:ACS720908 AMO720904:AMO720908 AWK720904:AWK720908 BGG720904:BGG720908 BQC720904:BQC720908 BZY720904:BZY720908 CJU720904:CJU720908 CTQ720904:CTQ720908 DDM720904:DDM720908 DNI720904:DNI720908 DXE720904:DXE720908 EHA720904:EHA720908 EQW720904:EQW720908 FAS720904:FAS720908 FKO720904:FKO720908 FUK720904:FUK720908 GEG720904:GEG720908 GOC720904:GOC720908 GXY720904:GXY720908 HHU720904:HHU720908 HRQ720904:HRQ720908 IBM720904:IBM720908 ILI720904:ILI720908 IVE720904:IVE720908 JFA720904:JFA720908 JOW720904:JOW720908 JYS720904:JYS720908 KIO720904:KIO720908 KSK720904:KSK720908 LCG720904:LCG720908 LMC720904:LMC720908 LVY720904:LVY720908 MFU720904:MFU720908 MPQ720904:MPQ720908 MZM720904:MZM720908 NJI720904:NJI720908 NTE720904:NTE720908 ODA720904:ODA720908 OMW720904:OMW720908 OWS720904:OWS720908 PGO720904:PGO720908 PQK720904:PQK720908 QAG720904:QAG720908 QKC720904:QKC720908 QTY720904:QTY720908 RDU720904:RDU720908 RNQ720904:RNQ720908 RXM720904:RXM720908 SHI720904:SHI720908 SRE720904:SRE720908 TBA720904:TBA720908 TKW720904:TKW720908 TUS720904:TUS720908 UEO720904:UEO720908 UOK720904:UOK720908 UYG720904:UYG720908 VIC720904:VIC720908 VRY720904:VRY720908 WBU720904:WBU720908 WLQ720904:WLQ720908 WVM720904:WVM720908 E786440:E786444 JA786440:JA786444 SW786440:SW786444 ACS786440:ACS786444 AMO786440:AMO786444 AWK786440:AWK786444 BGG786440:BGG786444 BQC786440:BQC786444 BZY786440:BZY786444 CJU786440:CJU786444 CTQ786440:CTQ786444 DDM786440:DDM786444 DNI786440:DNI786444 DXE786440:DXE786444 EHA786440:EHA786444 EQW786440:EQW786444 FAS786440:FAS786444 FKO786440:FKO786444 FUK786440:FUK786444 GEG786440:GEG786444 GOC786440:GOC786444 GXY786440:GXY786444 HHU786440:HHU786444 HRQ786440:HRQ786444 IBM786440:IBM786444 ILI786440:ILI786444 IVE786440:IVE786444 JFA786440:JFA786444 JOW786440:JOW786444 JYS786440:JYS786444 KIO786440:KIO786444 KSK786440:KSK786444 LCG786440:LCG786444 LMC786440:LMC786444 LVY786440:LVY786444 MFU786440:MFU786444 MPQ786440:MPQ786444 MZM786440:MZM786444 NJI786440:NJI786444 NTE786440:NTE786444 ODA786440:ODA786444 OMW786440:OMW786444 OWS786440:OWS786444 PGO786440:PGO786444 PQK786440:PQK786444 QAG786440:QAG786444 QKC786440:QKC786444 QTY786440:QTY786444 RDU786440:RDU786444 RNQ786440:RNQ786444 RXM786440:RXM786444 SHI786440:SHI786444 SRE786440:SRE786444 TBA786440:TBA786444 TKW786440:TKW786444 TUS786440:TUS786444 UEO786440:UEO786444 UOK786440:UOK786444 UYG786440:UYG786444 VIC786440:VIC786444 VRY786440:VRY786444 WBU786440:WBU786444 WLQ786440:WLQ786444 WVM786440:WVM786444 E851976:E851980 JA851976:JA851980 SW851976:SW851980 ACS851976:ACS851980 AMO851976:AMO851980 AWK851976:AWK851980 BGG851976:BGG851980 BQC851976:BQC851980 BZY851976:BZY851980 CJU851976:CJU851980 CTQ851976:CTQ851980 DDM851976:DDM851980 DNI851976:DNI851980 DXE851976:DXE851980 EHA851976:EHA851980 EQW851976:EQW851980 FAS851976:FAS851980 FKO851976:FKO851980 FUK851976:FUK851980 GEG851976:GEG851980 GOC851976:GOC851980 GXY851976:GXY851980 HHU851976:HHU851980 HRQ851976:HRQ851980 IBM851976:IBM851980 ILI851976:ILI851980 IVE851976:IVE851980 JFA851976:JFA851980 JOW851976:JOW851980 JYS851976:JYS851980 KIO851976:KIO851980 KSK851976:KSK851980 LCG851976:LCG851980 LMC851976:LMC851980 LVY851976:LVY851980 MFU851976:MFU851980 MPQ851976:MPQ851980 MZM851976:MZM851980 NJI851976:NJI851980 NTE851976:NTE851980 ODA851976:ODA851980 OMW851976:OMW851980 OWS851976:OWS851980 PGO851976:PGO851980 PQK851976:PQK851980 QAG851976:QAG851980 QKC851976:QKC851980 QTY851976:QTY851980 RDU851976:RDU851980 RNQ851976:RNQ851980 RXM851976:RXM851980 SHI851976:SHI851980 SRE851976:SRE851980 TBA851976:TBA851980 TKW851976:TKW851980 TUS851976:TUS851980 UEO851976:UEO851980 UOK851976:UOK851980 UYG851976:UYG851980 VIC851976:VIC851980 VRY851976:VRY851980 WBU851976:WBU851980 WLQ851976:WLQ851980 WVM851976:WVM851980 E917512:E917516 JA917512:JA917516 SW917512:SW917516 ACS917512:ACS917516 AMO917512:AMO917516 AWK917512:AWK917516 BGG917512:BGG917516 BQC917512:BQC917516 BZY917512:BZY917516 CJU917512:CJU917516 CTQ917512:CTQ917516 DDM917512:DDM917516 DNI917512:DNI917516 DXE917512:DXE917516 EHA917512:EHA917516 EQW917512:EQW917516 FAS917512:FAS917516 FKO917512:FKO917516 FUK917512:FUK917516 GEG917512:GEG917516 GOC917512:GOC917516 GXY917512:GXY917516 HHU917512:HHU917516 HRQ917512:HRQ917516 IBM917512:IBM917516 ILI917512:ILI917516 IVE917512:IVE917516 JFA917512:JFA917516 JOW917512:JOW917516 JYS917512:JYS917516 KIO917512:KIO917516 KSK917512:KSK917516 LCG917512:LCG917516 LMC917512:LMC917516 LVY917512:LVY917516 MFU917512:MFU917516 MPQ917512:MPQ917516 MZM917512:MZM917516 NJI917512:NJI917516 NTE917512:NTE917516 ODA917512:ODA917516 OMW917512:OMW917516 OWS917512:OWS917516 PGO917512:PGO917516 PQK917512:PQK917516 QAG917512:QAG917516 QKC917512:QKC917516 QTY917512:QTY917516 RDU917512:RDU917516 RNQ917512:RNQ917516 RXM917512:RXM917516 SHI917512:SHI917516 SRE917512:SRE917516 TBA917512:TBA917516 TKW917512:TKW917516 TUS917512:TUS917516 UEO917512:UEO917516 UOK917512:UOK917516 UYG917512:UYG917516 VIC917512:VIC917516 VRY917512:VRY917516 WBU917512:WBU917516 WLQ917512:WLQ917516 WVM917512:WVM917516 E983048:E983052 JA983048:JA983052 SW983048:SW983052 ACS983048:ACS983052 AMO983048:AMO983052 AWK983048:AWK983052 BGG983048:BGG983052 BQC983048:BQC983052 BZY983048:BZY983052 CJU983048:CJU983052 CTQ983048:CTQ983052 DDM983048:DDM983052 DNI983048:DNI983052 DXE983048:DXE983052 EHA983048:EHA983052 EQW983048:EQW983052 FAS983048:FAS983052 FKO983048:FKO983052 FUK983048:FUK983052 GEG983048:GEG983052 GOC983048:GOC983052 GXY983048:GXY983052 HHU983048:HHU983052 HRQ983048:HRQ983052 IBM983048:IBM983052 ILI983048:ILI983052 IVE983048:IVE983052 JFA983048:JFA983052 JOW983048:JOW983052 JYS983048:JYS983052 KIO983048:KIO983052 KSK983048:KSK983052 LCG983048:LCG983052 LMC983048:LMC983052 LVY983048:LVY983052 MFU983048:MFU983052 MPQ983048:MPQ983052 MZM983048:MZM983052 NJI983048:NJI983052 NTE983048:NTE983052 ODA983048:ODA983052 OMW983048:OMW983052 OWS983048:OWS983052 PGO983048:PGO983052 PQK983048:PQK983052 QAG983048:QAG983052 QKC983048:QKC983052 QTY983048:QTY983052 RDU983048:RDU983052 RNQ983048:RNQ983052 RXM983048:RXM983052 SHI983048:SHI983052 SRE983048:SRE983052 TBA983048:TBA983052 TKW983048:TKW983052 TUS983048:TUS983052 UEO983048:UEO983052 UOK983048:UOK983052 UYG983048:UYG983052 VIC983048:VIC983052 VRY983048:VRY983052 WBU983048:WBU983052 WLQ983048:WLQ983052 WVM983048:WVM983052 H8:I12 JD8:JE12 SZ8:TA12 ACV8:ACW12 AMR8:AMS12 AWN8:AWO12 BGJ8:BGK12 BQF8:BQG12 CAB8:CAC12 CJX8:CJY12 CTT8:CTU12 DDP8:DDQ12 DNL8:DNM12 DXH8:DXI12 EHD8:EHE12 EQZ8:ERA12 FAV8:FAW12 FKR8:FKS12 FUN8:FUO12 GEJ8:GEK12 GOF8:GOG12 GYB8:GYC12 HHX8:HHY12 HRT8:HRU12 IBP8:IBQ12 ILL8:ILM12 IVH8:IVI12 JFD8:JFE12 JOZ8:JPA12 JYV8:JYW12 KIR8:KIS12 KSN8:KSO12 LCJ8:LCK12 LMF8:LMG12 LWB8:LWC12 MFX8:MFY12 MPT8:MPU12 MZP8:MZQ12 NJL8:NJM12 NTH8:NTI12 ODD8:ODE12 OMZ8:ONA12 OWV8:OWW12 PGR8:PGS12 PQN8:PQO12 QAJ8:QAK12 QKF8:QKG12 QUB8:QUC12 RDX8:RDY12 RNT8:RNU12 RXP8:RXQ12 SHL8:SHM12 SRH8:SRI12 TBD8:TBE12 TKZ8:TLA12 TUV8:TUW12 UER8:UES12 UON8:UOO12 UYJ8:UYK12 VIF8:VIG12 VSB8:VSC12 WBX8:WBY12 WLT8:WLU12 WVP8:WVQ12 H65544:I65548 JD65544:JE65548 SZ65544:TA65548 ACV65544:ACW65548 AMR65544:AMS65548 AWN65544:AWO65548 BGJ65544:BGK65548 BQF65544:BQG65548 CAB65544:CAC65548 CJX65544:CJY65548 CTT65544:CTU65548 DDP65544:DDQ65548 DNL65544:DNM65548 DXH65544:DXI65548 EHD65544:EHE65548 EQZ65544:ERA65548 FAV65544:FAW65548 FKR65544:FKS65548 FUN65544:FUO65548 GEJ65544:GEK65548 GOF65544:GOG65548 GYB65544:GYC65548 HHX65544:HHY65548 HRT65544:HRU65548 IBP65544:IBQ65548 ILL65544:ILM65548 IVH65544:IVI65548 JFD65544:JFE65548 JOZ65544:JPA65548 JYV65544:JYW65548 KIR65544:KIS65548 KSN65544:KSO65548 LCJ65544:LCK65548 LMF65544:LMG65548 LWB65544:LWC65548 MFX65544:MFY65548 MPT65544:MPU65548 MZP65544:MZQ65548 NJL65544:NJM65548 NTH65544:NTI65548 ODD65544:ODE65548 OMZ65544:ONA65548 OWV65544:OWW65548 PGR65544:PGS65548 PQN65544:PQO65548 QAJ65544:QAK65548 QKF65544:QKG65548 QUB65544:QUC65548 RDX65544:RDY65548 RNT65544:RNU65548 RXP65544:RXQ65548 SHL65544:SHM65548 SRH65544:SRI65548 TBD65544:TBE65548 TKZ65544:TLA65548 TUV65544:TUW65548 UER65544:UES65548 UON65544:UOO65548 UYJ65544:UYK65548 VIF65544:VIG65548 VSB65544:VSC65548 WBX65544:WBY65548 WLT65544:WLU65548 WVP65544:WVQ65548 H131080:I131084 JD131080:JE131084 SZ131080:TA131084 ACV131080:ACW131084 AMR131080:AMS131084 AWN131080:AWO131084 BGJ131080:BGK131084 BQF131080:BQG131084 CAB131080:CAC131084 CJX131080:CJY131084 CTT131080:CTU131084 DDP131080:DDQ131084 DNL131080:DNM131084 DXH131080:DXI131084 EHD131080:EHE131084 EQZ131080:ERA131084 FAV131080:FAW131084 FKR131080:FKS131084 FUN131080:FUO131084 GEJ131080:GEK131084 GOF131080:GOG131084 GYB131080:GYC131084 HHX131080:HHY131084 HRT131080:HRU131084 IBP131080:IBQ131084 ILL131080:ILM131084 IVH131080:IVI131084 JFD131080:JFE131084 JOZ131080:JPA131084 JYV131080:JYW131084 KIR131080:KIS131084 KSN131080:KSO131084 LCJ131080:LCK131084 LMF131080:LMG131084 LWB131080:LWC131084 MFX131080:MFY131084 MPT131080:MPU131084 MZP131080:MZQ131084 NJL131080:NJM131084 NTH131080:NTI131084 ODD131080:ODE131084 OMZ131080:ONA131084 OWV131080:OWW131084 PGR131080:PGS131084 PQN131080:PQO131084 QAJ131080:QAK131084 QKF131080:QKG131084 QUB131080:QUC131084 RDX131080:RDY131084 RNT131080:RNU131084 RXP131080:RXQ131084 SHL131080:SHM131084 SRH131080:SRI131084 TBD131080:TBE131084 TKZ131080:TLA131084 TUV131080:TUW131084 UER131080:UES131084 UON131080:UOO131084 UYJ131080:UYK131084 VIF131080:VIG131084 VSB131080:VSC131084 WBX131080:WBY131084 WLT131080:WLU131084 WVP131080:WVQ131084 H196616:I196620 JD196616:JE196620 SZ196616:TA196620 ACV196616:ACW196620 AMR196616:AMS196620 AWN196616:AWO196620 BGJ196616:BGK196620 BQF196616:BQG196620 CAB196616:CAC196620 CJX196616:CJY196620 CTT196616:CTU196620 DDP196616:DDQ196620 DNL196616:DNM196620 DXH196616:DXI196620 EHD196616:EHE196620 EQZ196616:ERA196620 FAV196616:FAW196620 FKR196616:FKS196620 FUN196616:FUO196620 GEJ196616:GEK196620 GOF196616:GOG196620 GYB196616:GYC196620 HHX196616:HHY196620 HRT196616:HRU196620 IBP196616:IBQ196620 ILL196616:ILM196620 IVH196616:IVI196620 JFD196616:JFE196620 JOZ196616:JPA196620 JYV196616:JYW196620 KIR196616:KIS196620 KSN196616:KSO196620 LCJ196616:LCK196620 LMF196616:LMG196620 LWB196616:LWC196620 MFX196616:MFY196620 MPT196616:MPU196620 MZP196616:MZQ196620 NJL196616:NJM196620 NTH196616:NTI196620 ODD196616:ODE196620 OMZ196616:ONA196620 OWV196616:OWW196620 PGR196616:PGS196620 PQN196616:PQO196620 QAJ196616:QAK196620 QKF196616:QKG196620 QUB196616:QUC196620 RDX196616:RDY196620 RNT196616:RNU196620 RXP196616:RXQ196620 SHL196616:SHM196620 SRH196616:SRI196620 TBD196616:TBE196620 TKZ196616:TLA196620 TUV196616:TUW196620 UER196616:UES196620 UON196616:UOO196620 UYJ196616:UYK196620 VIF196616:VIG196620 VSB196616:VSC196620 WBX196616:WBY196620 WLT196616:WLU196620 WVP196616:WVQ196620 H262152:I262156 JD262152:JE262156 SZ262152:TA262156 ACV262152:ACW262156 AMR262152:AMS262156 AWN262152:AWO262156 BGJ262152:BGK262156 BQF262152:BQG262156 CAB262152:CAC262156 CJX262152:CJY262156 CTT262152:CTU262156 DDP262152:DDQ262156 DNL262152:DNM262156 DXH262152:DXI262156 EHD262152:EHE262156 EQZ262152:ERA262156 FAV262152:FAW262156 FKR262152:FKS262156 FUN262152:FUO262156 GEJ262152:GEK262156 GOF262152:GOG262156 GYB262152:GYC262156 HHX262152:HHY262156 HRT262152:HRU262156 IBP262152:IBQ262156 ILL262152:ILM262156 IVH262152:IVI262156 JFD262152:JFE262156 JOZ262152:JPA262156 JYV262152:JYW262156 KIR262152:KIS262156 KSN262152:KSO262156 LCJ262152:LCK262156 LMF262152:LMG262156 LWB262152:LWC262156 MFX262152:MFY262156 MPT262152:MPU262156 MZP262152:MZQ262156 NJL262152:NJM262156 NTH262152:NTI262156 ODD262152:ODE262156 OMZ262152:ONA262156 OWV262152:OWW262156 PGR262152:PGS262156 PQN262152:PQO262156 QAJ262152:QAK262156 QKF262152:QKG262156 QUB262152:QUC262156 RDX262152:RDY262156 RNT262152:RNU262156 RXP262152:RXQ262156 SHL262152:SHM262156 SRH262152:SRI262156 TBD262152:TBE262156 TKZ262152:TLA262156 TUV262152:TUW262156 UER262152:UES262156 UON262152:UOO262156 UYJ262152:UYK262156 VIF262152:VIG262156 VSB262152:VSC262156 WBX262152:WBY262156 WLT262152:WLU262156 WVP262152:WVQ262156 H327688:I327692 JD327688:JE327692 SZ327688:TA327692 ACV327688:ACW327692 AMR327688:AMS327692 AWN327688:AWO327692 BGJ327688:BGK327692 BQF327688:BQG327692 CAB327688:CAC327692 CJX327688:CJY327692 CTT327688:CTU327692 DDP327688:DDQ327692 DNL327688:DNM327692 DXH327688:DXI327692 EHD327688:EHE327692 EQZ327688:ERA327692 FAV327688:FAW327692 FKR327688:FKS327692 FUN327688:FUO327692 GEJ327688:GEK327692 GOF327688:GOG327692 GYB327688:GYC327692 HHX327688:HHY327692 HRT327688:HRU327692 IBP327688:IBQ327692 ILL327688:ILM327692 IVH327688:IVI327692 JFD327688:JFE327692 JOZ327688:JPA327692 JYV327688:JYW327692 KIR327688:KIS327692 KSN327688:KSO327692 LCJ327688:LCK327692 LMF327688:LMG327692 LWB327688:LWC327692 MFX327688:MFY327692 MPT327688:MPU327692 MZP327688:MZQ327692 NJL327688:NJM327692 NTH327688:NTI327692 ODD327688:ODE327692 OMZ327688:ONA327692 OWV327688:OWW327692 PGR327688:PGS327692 PQN327688:PQO327692 QAJ327688:QAK327692 QKF327688:QKG327692 QUB327688:QUC327692 RDX327688:RDY327692 RNT327688:RNU327692 RXP327688:RXQ327692 SHL327688:SHM327692 SRH327688:SRI327692 TBD327688:TBE327692 TKZ327688:TLA327692 TUV327688:TUW327692 UER327688:UES327692 UON327688:UOO327692 UYJ327688:UYK327692 VIF327688:VIG327692 VSB327688:VSC327692 WBX327688:WBY327692 WLT327688:WLU327692 WVP327688:WVQ327692 H393224:I393228 JD393224:JE393228 SZ393224:TA393228 ACV393224:ACW393228 AMR393224:AMS393228 AWN393224:AWO393228 BGJ393224:BGK393228 BQF393224:BQG393228 CAB393224:CAC393228 CJX393224:CJY393228 CTT393224:CTU393228 DDP393224:DDQ393228 DNL393224:DNM393228 DXH393224:DXI393228 EHD393224:EHE393228 EQZ393224:ERA393228 FAV393224:FAW393228 FKR393224:FKS393228 FUN393224:FUO393228 GEJ393224:GEK393228 GOF393224:GOG393228 GYB393224:GYC393228 HHX393224:HHY393228 HRT393224:HRU393228 IBP393224:IBQ393228 ILL393224:ILM393228 IVH393224:IVI393228 JFD393224:JFE393228 JOZ393224:JPA393228 JYV393224:JYW393228 KIR393224:KIS393228 KSN393224:KSO393228 LCJ393224:LCK393228 LMF393224:LMG393228 LWB393224:LWC393228 MFX393224:MFY393228 MPT393224:MPU393228 MZP393224:MZQ393228 NJL393224:NJM393228 NTH393224:NTI393228 ODD393224:ODE393228 OMZ393224:ONA393228 OWV393224:OWW393228 PGR393224:PGS393228 PQN393224:PQO393228 QAJ393224:QAK393228 QKF393224:QKG393228 QUB393224:QUC393228 RDX393224:RDY393228 RNT393224:RNU393228 RXP393224:RXQ393228 SHL393224:SHM393228 SRH393224:SRI393228 TBD393224:TBE393228 TKZ393224:TLA393228 TUV393224:TUW393228 UER393224:UES393228 UON393224:UOO393228 UYJ393224:UYK393228 VIF393224:VIG393228 VSB393224:VSC393228 WBX393224:WBY393228 WLT393224:WLU393228 WVP393224:WVQ393228 H458760:I458764 JD458760:JE458764 SZ458760:TA458764 ACV458760:ACW458764 AMR458760:AMS458764 AWN458760:AWO458764 BGJ458760:BGK458764 BQF458760:BQG458764 CAB458760:CAC458764 CJX458760:CJY458764 CTT458760:CTU458764 DDP458760:DDQ458764 DNL458760:DNM458764 DXH458760:DXI458764 EHD458760:EHE458764 EQZ458760:ERA458764 FAV458760:FAW458764 FKR458760:FKS458764 FUN458760:FUO458764 GEJ458760:GEK458764 GOF458760:GOG458764 GYB458760:GYC458764 HHX458760:HHY458764 HRT458760:HRU458764 IBP458760:IBQ458764 ILL458760:ILM458764 IVH458760:IVI458764 JFD458760:JFE458764 JOZ458760:JPA458764 JYV458760:JYW458764 KIR458760:KIS458764 KSN458760:KSO458764 LCJ458760:LCK458764 LMF458760:LMG458764 LWB458760:LWC458764 MFX458760:MFY458764 MPT458760:MPU458764 MZP458760:MZQ458764 NJL458760:NJM458764 NTH458760:NTI458764 ODD458760:ODE458764 OMZ458760:ONA458764 OWV458760:OWW458764 PGR458760:PGS458764 PQN458760:PQO458764 QAJ458760:QAK458764 QKF458760:QKG458764 QUB458760:QUC458764 RDX458760:RDY458764 RNT458760:RNU458764 RXP458760:RXQ458764 SHL458760:SHM458764 SRH458760:SRI458764 TBD458760:TBE458764 TKZ458760:TLA458764 TUV458760:TUW458764 UER458760:UES458764 UON458760:UOO458764 UYJ458760:UYK458764 VIF458760:VIG458764 VSB458760:VSC458764 WBX458760:WBY458764 WLT458760:WLU458764 WVP458760:WVQ458764 H524296:I524300 JD524296:JE524300 SZ524296:TA524300 ACV524296:ACW524300 AMR524296:AMS524300 AWN524296:AWO524300 BGJ524296:BGK524300 BQF524296:BQG524300 CAB524296:CAC524300 CJX524296:CJY524300 CTT524296:CTU524300 DDP524296:DDQ524300 DNL524296:DNM524300 DXH524296:DXI524300 EHD524296:EHE524300 EQZ524296:ERA524300 FAV524296:FAW524300 FKR524296:FKS524300 FUN524296:FUO524300 GEJ524296:GEK524300 GOF524296:GOG524300 GYB524296:GYC524300 HHX524296:HHY524300 HRT524296:HRU524300 IBP524296:IBQ524300 ILL524296:ILM524300 IVH524296:IVI524300 JFD524296:JFE524300 JOZ524296:JPA524300 JYV524296:JYW524300 KIR524296:KIS524300 KSN524296:KSO524300 LCJ524296:LCK524300 LMF524296:LMG524300 LWB524296:LWC524300 MFX524296:MFY524300 MPT524296:MPU524300 MZP524296:MZQ524300 NJL524296:NJM524300 NTH524296:NTI524300 ODD524296:ODE524300 OMZ524296:ONA524300 OWV524296:OWW524300 PGR524296:PGS524300 PQN524296:PQO524300 QAJ524296:QAK524300 QKF524296:QKG524300 QUB524296:QUC524300 RDX524296:RDY524300 RNT524296:RNU524300 RXP524296:RXQ524300 SHL524296:SHM524300 SRH524296:SRI524300 TBD524296:TBE524300 TKZ524296:TLA524300 TUV524296:TUW524300 UER524296:UES524300 UON524296:UOO524300 UYJ524296:UYK524300 VIF524296:VIG524300 VSB524296:VSC524300 WBX524296:WBY524300 WLT524296:WLU524300 WVP524296:WVQ524300 H589832:I589836 JD589832:JE589836 SZ589832:TA589836 ACV589832:ACW589836 AMR589832:AMS589836 AWN589832:AWO589836 BGJ589832:BGK589836 BQF589832:BQG589836 CAB589832:CAC589836 CJX589832:CJY589836 CTT589832:CTU589836 DDP589832:DDQ589836 DNL589832:DNM589836 DXH589832:DXI589836 EHD589832:EHE589836 EQZ589832:ERA589836 FAV589832:FAW589836 FKR589832:FKS589836 FUN589832:FUO589836 GEJ589832:GEK589836 GOF589832:GOG589836 GYB589832:GYC589836 HHX589832:HHY589836 HRT589832:HRU589836 IBP589832:IBQ589836 ILL589832:ILM589836 IVH589832:IVI589836 JFD589832:JFE589836 JOZ589832:JPA589836 JYV589832:JYW589836 KIR589832:KIS589836 KSN589832:KSO589836 LCJ589832:LCK589836 LMF589832:LMG589836 LWB589832:LWC589836 MFX589832:MFY589836 MPT589832:MPU589836 MZP589832:MZQ589836 NJL589832:NJM589836 NTH589832:NTI589836 ODD589832:ODE589836 OMZ589832:ONA589836 OWV589832:OWW589836 PGR589832:PGS589836 PQN589832:PQO589836 QAJ589832:QAK589836 QKF589832:QKG589836 QUB589832:QUC589836 RDX589832:RDY589836 RNT589832:RNU589836 RXP589832:RXQ589836 SHL589832:SHM589836 SRH589832:SRI589836 TBD589832:TBE589836 TKZ589832:TLA589836 TUV589832:TUW589836 UER589832:UES589836 UON589832:UOO589836 UYJ589832:UYK589836 VIF589832:VIG589836 VSB589832:VSC589836 WBX589832:WBY589836 WLT589832:WLU589836 WVP589832:WVQ589836 H655368:I655372 JD655368:JE655372 SZ655368:TA655372 ACV655368:ACW655372 AMR655368:AMS655372 AWN655368:AWO655372 BGJ655368:BGK655372 BQF655368:BQG655372 CAB655368:CAC655372 CJX655368:CJY655372 CTT655368:CTU655372 DDP655368:DDQ655372 DNL655368:DNM655372 DXH655368:DXI655372 EHD655368:EHE655372 EQZ655368:ERA655372 FAV655368:FAW655372 FKR655368:FKS655372 FUN655368:FUO655372 GEJ655368:GEK655372 GOF655368:GOG655372 GYB655368:GYC655372 HHX655368:HHY655372 HRT655368:HRU655372 IBP655368:IBQ655372 ILL655368:ILM655372 IVH655368:IVI655372 JFD655368:JFE655372 JOZ655368:JPA655372 JYV655368:JYW655372 KIR655368:KIS655372 KSN655368:KSO655372 LCJ655368:LCK655372 LMF655368:LMG655372 LWB655368:LWC655372 MFX655368:MFY655372 MPT655368:MPU655372 MZP655368:MZQ655372 NJL655368:NJM655372 NTH655368:NTI655372 ODD655368:ODE655372 OMZ655368:ONA655372 OWV655368:OWW655372 PGR655368:PGS655372 PQN655368:PQO655372 QAJ655368:QAK655372 QKF655368:QKG655372 QUB655368:QUC655372 RDX655368:RDY655372 RNT655368:RNU655372 RXP655368:RXQ655372 SHL655368:SHM655372 SRH655368:SRI655372 TBD655368:TBE655372 TKZ655368:TLA655372 TUV655368:TUW655372 UER655368:UES655372 UON655368:UOO655372 UYJ655368:UYK655372 VIF655368:VIG655372 VSB655368:VSC655372 WBX655368:WBY655372 WLT655368:WLU655372 WVP655368:WVQ655372 H720904:I720908 JD720904:JE720908 SZ720904:TA720908 ACV720904:ACW720908 AMR720904:AMS720908 AWN720904:AWO720908 BGJ720904:BGK720908 BQF720904:BQG720908 CAB720904:CAC720908 CJX720904:CJY720908 CTT720904:CTU720908 DDP720904:DDQ720908 DNL720904:DNM720908 DXH720904:DXI720908 EHD720904:EHE720908 EQZ720904:ERA720908 FAV720904:FAW720908 FKR720904:FKS720908 FUN720904:FUO720908 GEJ720904:GEK720908 GOF720904:GOG720908 GYB720904:GYC720908 HHX720904:HHY720908 HRT720904:HRU720908 IBP720904:IBQ720908 ILL720904:ILM720908 IVH720904:IVI720908 JFD720904:JFE720908 JOZ720904:JPA720908 JYV720904:JYW720908 KIR720904:KIS720908 KSN720904:KSO720908 LCJ720904:LCK720908 LMF720904:LMG720908 LWB720904:LWC720908 MFX720904:MFY720908 MPT720904:MPU720908 MZP720904:MZQ720908 NJL720904:NJM720908 NTH720904:NTI720908 ODD720904:ODE720908 OMZ720904:ONA720908 OWV720904:OWW720908 PGR720904:PGS720908 PQN720904:PQO720908 QAJ720904:QAK720908 QKF720904:QKG720908 QUB720904:QUC720908 RDX720904:RDY720908 RNT720904:RNU720908 RXP720904:RXQ720908 SHL720904:SHM720908 SRH720904:SRI720908 TBD720904:TBE720908 TKZ720904:TLA720908 TUV720904:TUW720908 UER720904:UES720908 UON720904:UOO720908 UYJ720904:UYK720908 VIF720904:VIG720908 VSB720904:VSC720908 WBX720904:WBY720908 WLT720904:WLU720908 WVP720904:WVQ720908 H786440:I786444 JD786440:JE786444 SZ786440:TA786444 ACV786440:ACW786444 AMR786440:AMS786444 AWN786440:AWO786444 BGJ786440:BGK786444 BQF786440:BQG786444 CAB786440:CAC786444 CJX786440:CJY786444 CTT786440:CTU786444 DDP786440:DDQ786444 DNL786440:DNM786444 DXH786440:DXI786444 EHD786440:EHE786444 EQZ786440:ERA786444 FAV786440:FAW786444 FKR786440:FKS786444 FUN786440:FUO786444 GEJ786440:GEK786444 GOF786440:GOG786444 GYB786440:GYC786444 HHX786440:HHY786444 HRT786440:HRU786444 IBP786440:IBQ786444 ILL786440:ILM786444 IVH786440:IVI786444 JFD786440:JFE786444 JOZ786440:JPA786444 JYV786440:JYW786444 KIR786440:KIS786444 KSN786440:KSO786444 LCJ786440:LCK786444 LMF786440:LMG786444 LWB786440:LWC786444 MFX786440:MFY786444 MPT786440:MPU786444 MZP786440:MZQ786444 NJL786440:NJM786444 NTH786440:NTI786444 ODD786440:ODE786444 OMZ786440:ONA786444 OWV786440:OWW786444 PGR786440:PGS786444 PQN786440:PQO786444 QAJ786440:QAK786444 QKF786440:QKG786444 QUB786440:QUC786444 RDX786440:RDY786444 RNT786440:RNU786444 RXP786440:RXQ786444 SHL786440:SHM786444 SRH786440:SRI786444 TBD786440:TBE786444 TKZ786440:TLA786444 TUV786440:TUW786444 UER786440:UES786444 UON786440:UOO786444 UYJ786440:UYK786444 VIF786440:VIG786444 VSB786440:VSC786444 WBX786440:WBY786444 WLT786440:WLU786444 WVP786440:WVQ786444 H851976:I851980 JD851976:JE851980 SZ851976:TA851980 ACV851976:ACW851980 AMR851976:AMS851980 AWN851976:AWO851980 BGJ851976:BGK851980 BQF851976:BQG851980 CAB851976:CAC851980 CJX851976:CJY851980 CTT851976:CTU851980 DDP851976:DDQ851980 DNL851976:DNM851980 DXH851976:DXI851980 EHD851976:EHE851980 EQZ851976:ERA851980 FAV851976:FAW851980 FKR851976:FKS851980 FUN851976:FUO851980 GEJ851976:GEK851980 GOF851976:GOG851980 GYB851976:GYC851980 HHX851976:HHY851980 HRT851976:HRU851980 IBP851976:IBQ851980 ILL851976:ILM851980 IVH851976:IVI851980 JFD851976:JFE851980 JOZ851976:JPA851980 JYV851976:JYW851980 KIR851976:KIS851980 KSN851976:KSO851980 LCJ851976:LCK851980 LMF851976:LMG851980 LWB851976:LWC851980 MFX851976:MFY851980 MPT851976:MPU851980 MZP851976:MZQ851980 NJL851976:NJM851980 NTH851976:NTI851980 ODD851976:ODE851980 OMZ851976:ONA851980 OWV851976:OWW851980 PGR851976:PGS851980 PQN851976:PQO851980 QAJ851976:QAK851980 QKF851976:QKG851980 QUB851976:QUC851980 RDX851976:RDY851980 RNT851976:RNU851980 RXP851976:RXQ851980 SHL851976:SHM851980 SRH851976:SRI851980 TBD851976:TBE851980 TKZ851976:TLA851980 TUV851976:TUW851980 UER851976:UES851980 UON851976:UOO851980 UYJ851976:UYK851980 VIF851976:VIG851980 VSB851976:VSC851980 WBX851976:WBY851980 WLT851976:WLU851980 WVP851976:WVQ851980 H917512:I917516 JD917512:JE917516 SZ917512:TA917516 ACV917512:ACW917516 AMR917512:AMS917516 AWN917512:AWO917516 BGJ917512:BGK917516 BQF917512:BQG917516 CAB917512:CAC917516 CJX917512:CJY917516 CTT917512:CTU917516 DDP917512:DDQ917516 DNL917512:DNM917516 DXH917512:DXI917516 EHD917512:EHE917516 EQZ917512:ERA917516 FAV917512:FAW917516 FKR917512:FKS917516 FUN917512:FUO917516 GEJ917512:GEK917516 GOF917512:GOG917516 GYB917512:GYC917516 HHX917512:HHY917516 HRT917512:HRU917516 IBP917512:IBQ917516 ILL917512:ILM917516 IVH917512:IVI917516 JFD917512:JFE917516 JOZ917512:JPA917516 JYV917512:JYW917516 KIR917512:KIS917516 KSN917512:KSO917516 LCJ917512:LCK917516 LMF917512:LMG917516 LWB917512:LWC917516 MFX917512:MFY917516 MPT917512:MPU917516 MZP917512:MZQ917516 NJL917512:NJM917516 NTH917512:NTI917516 ODD917512:ODE917516 OMZ917512:ONA917516 OWV917512:OWW917516 PGR917512:PGS917516 PQN917512:PQO917516 QAJ917512:QAK917516 QKF917512:QKG917516 QUB917512:QUC917516 RDX917512:RDY917516 RNT917512:RNU917516 RXP917512:RXQ917516 SHL917512:SHM917516 SRH917512:SRI917516 TBD917512:TBE917516 TKZ917512:TLA917516 TUV917512:TUW917516 UER917512:UES917516 UON917512:UOO917516 UYJ917512:UYK917516 VIF917512:VIG917516 VSB917512:VSC917516 WBX917512:WBY917516 WLT917512:WLU917516 WVP917512:WVQ917516 H983048:I983052 JD983048:JE983052 SZ983048:TA983052 ACV983048:ACW983052 AMR983048:AMS983052 AWN983048:AWO983052 BGJ983048:BGK983052 BQF983048:BQG983052 CAB983048:CAC983052 CJX983048:CJY983052 CTT983048:CTU983052 DDP983048:DDQ983052 DNL983048:DNM983052 DXH983048:DXI983052 EHD983048:EHE983052 EQZ983048:ERA983052 FAV983048:FAW983052 FKR983048:FKS983052 FUN983048:FUO983052 GEJ983048:GEK983052 GOF983048:GOG983052 GYB983048:GYC983052 HHX983048:HHY983052 HRT983048:HRU983052 IBP983048:IBQ983052 ILL983048:ILM983052 IVH983048:IVI983052 JFD983048:JFE983052 JOZ983048:JPA983052 JYV983048:JYW983052 KIR983048:KIS983052 KSN983048:KSO983052 LCJ983048:LCK983052 LMF983048:LMG983052 LWB983048:LWC983052 MFX983048:MFY983052 MPT983048:MPU983052 MZP983048:MZQ983052 NJL983048:NJM983052 NTH983048:NTI983052 ODD983048:ODE983052 OMZ983048:ONA983052 OWV983048:OWW983052 PGR983048:PGS983052 PQN983048:PQO983052 QAJ983048:QAK983052 QKF983048:QKG983052 QUB983048:QUC983052 RDX983048:RDY983052 RNT983048:RNU983052 RXP983048:RXQ983052 SHL983048:SHM983052 SRH983048:SRI983052 TBD983048:TBE983052 TKZ983048:TLA983052 TUV983048:TUW983052 UER983048:UES983052 UON983048:UOO983052 UYJ983048:UYK983052 VIF983048:VIG983052 VSB983048:VSC983052 WBX983048:WBY983052 WLT983048:WLU983052 WVP983048:WVQ983052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W10"/>
  <sheetViews>
    <sheetView view="pageBreakPreview" zoomScaleNormal="80" zoomScaleSheetLayoutView="100" workbookViewId="0">
      <pane xSplit="4" ySplit="1" topLeftCell="E2" activePane="bottomRight" state="frozen"/>
      <selection activeCell="A14" sqref="A14"/>
      <selection pane="topRight" activeCell="A14" sqref="A14"/>
      <selection pane="bottomLeft" activeCell="A14" sqref="A14"/>
      <selection pane="bottomRight" activeCell="F21" sqref="F21"/>
    </sheetView>
  </sheetViews>
  <sheetFormatPr defaultRowHeight="18" customHeight="1" x14ac:dyDescent="0.15"/>
  <cols>
    <col min="1" max="1" width="10.25" style="2" bestFit="1" customWidth="1"/>
    <col min="2" max="2" width="15.125" style="2" bestFit="1" customWidth="1"/>
    <col min="3" max="3" width="18.75" style="2" bestFit="1" customWidth="1"/>
    <col min="4" max="4" width="31.25" style="2" bestFit="1" customWidth="1"/>
    <col min="5" max="5" width="8.5" style="2" bestFit="1" customWidth="1"/>
    <col min="6" max="6" width="8.375" style="2" bestFit="1" customWidth="1"/>
    <col min="7" max="7" width="29.875" style="2" bestFit="1" customWidth="1"/>
    <col min="8" max="8" width="13.375" style="2" bestFit="1" customWidth="1"/>
    <col min="9" max="9" width="15.125" style="2" bestFit="1" customWidth="1"/>
    <col min="10" max="10" width="31.25" style="2" bestFit="1" customWidth="1"/>
    <col min="11" max="11" width="45.625" style="2" bestFit="1" customWidth="1"/>
    <col min="12" max="12" width="11.625" style="2" bestFit="1" customWidth="1"/>
    <col min="13" max="13" width="15.125" style="2" bestFit="1" customWidth="1"/>
    <col min="14" max="14" width="13.375" style="2" bestFit="1" customWidth="1"/>
    <col min="15" max="15" width="10" style="2" bestFit="1" customWidth="1"/>
    <col min="16" max="16" width="11.625" style="2" bestFit="1" customWidth="1"/>
    <col min="17" max="17" width="20.625" style="2" bestFit="1" customWidth="1"/>
    <col min="18" max="20" width="22.375" style="2" bestFit="1" customWidth="1"/>
    <col min="21" max="21" width="20.625" style="2" bestFit="1" customWidth="1"/>
    <col min="22" max="22" width="18.75" style="2" bestFit="1" customWidth="1"/>
    <col min="23" max="23" width="31.25" style="2" bestFit="1" customWidth="1"/>
    <col min="24" max="16384" width="9" style="4"/>
  </cols>
  <sheetData>
    <row r="1" spans="1:23" s="2" customFormat="1" ht="18" customHeight="1" thickBot="1" x14ac:dyDescent="0.2">
      <c r="A1" s="154" t="s">
        <v>305</v>
      </c>
      <c r="B1" s="154" t="s">
        <v>304</v>
      </c>
      <c r="C1" s="154" t="s">
        <v>303</v>
      </c>
      <c r="D1" s="154" t="s">
        <v>302</v>
      </c>
      <c r="E1" s="154" t="s">
        <v>1226</v>
      </c>
      <c r="F1" s="154" t="s">
        <v>301</v>
      </c>
      <c r="G1" s="154" t="s">
        <v>300</v>
      </c>
      <c r="H1" s="154" t="s">
        <v>299</v>
      </c>
      <c r="I1" s="154" t="s">
        <v>298</v>
      </c>
      <c r="J1" s="154" t="s">
        <v>297</v>
      </c>
      <c r="K1" s="154" t="s">
        <v>296</v>
      </c>
      <c r="L1" s="154" t="s">
        <v>295</v>
      </c>
      <c r="M1" s="154" t="s">
        <v>294</v>
      </c>
      <c r="N1" s="154" t="s">
        <v>293</v>
      </c>
      <c r="O1" s="154" t="s">
        <v>332</v>
      </c>
      <c r="P1" s="154" t="s">
        <v>291</v>
      </c>
      <c r="Q1" s="154" t="s">
        <v>290</v>
      </c>
      <c r="R1" s="154" t="s">
        <v>289</v>
      </c>
      <c r="S1" s="154" t="s">
        <v>288</v>
      </c>
      <c r="T1" s="154" t="s">
        <v>287</v>
      </c>
      <c r="U1" s="154" t="s">
        <v>286</v>
      </c>
      <c r="V1" s="154" t="s">
        <v>285</v>
      </c>
      <c r="W1" s="155"/>
    </row>
    <row r="2" spans="1:23" ht="18" customHeight="1" thickTop="1" x14ac:dyDescent="0.15">
      <c r="A2" s="49">
        <v>2470100070</v>
      </c>
      <c r="B2" s="9" t="s">
        <v>324</v>
      </c>
      <c r="C2" s="9" t="s">
        <v>203</v>
      </c>
      <c r="D2" s="9" t="s">
        <v>284</v>
      </c>
      <c r="E2" s="9" t="s">
        <v>283</v>
      </c>
      <c r="F2" s="9" t="s">
        <v>199</v>
      </c>
      <c r="G2" s="9" t="s">
        <v>251</v>
      </c>
      <c r="H2" s="9" t="s">
        <v>282</v>
      </c>
      <c r="I2" s="9" t="s">
        <v>331</v>
      </c>
      <c r="J2" s="9" t="s">
        <v>280</v>
      </c>
      <c r="K2" s="9" t="s">
        <v>247</v>
      </c>
      <c r="L2" s="3">
        <v>41579</v>
      </c>
      <c r="M2" s="3">
        <v>43770</v>
      </c>
      <c r="N2" s="14">
        <f t="shared" ref="N2:N7" si="0">DATE(YEAR(MAX(L2:M2))+6, MONTH(MAX(L2:M2)), DAY(MAX(L2:M2)))-1</f>
        <v>45961</v>
      </c>
      <c r="O2" s="9" t="s">
        <v>194</v>
      </c>
      <c r="P2" s="3" t="s">
        <v>237</v>
      </c>
      <c r="Q2" s="3"/>
      <c r="R2" s="3"/>
      <c r="S2" s="3"/>
      <c r="T2" s="3"/>
      <c r="U2" s="3"/>
      <c r="V2" s="9"/>
      <c r="W2" s="17" t="str">
        <f t="shared" ref="W2:W10" si="1">D2</f>
        <v>障害者総合相談支援センターくわな</v>
      </c>
    </row>
    <row r="3" spans="1:23" ht="18" customHeight="1" x14ac:dyDescent="0.15">
      <c r="A3" s="9">
        <v>2470100088</v>
      </c>
      <c r="B3" s="9" t="s">
        <v>324</v>
      </c>
      <c r="C3" s="9" t="s">
        <v>203</v>
      </c>
      <c r="D3" s="9" t="s">
        <v>278</v>
      </c>
      <c r="E3" s="9" t="s">
        <v>277</v>
      </c>
      <c r="F3" s="9" t="s">
        <v>330</v>
      </c>
      <c r="G3" s="9" t="s">
        <v>275</v>
      </c>
      <c r="H3" s="9" t="s">
        <v>274</v>
      </c>
      <c r="I3" s="9" t="s">
        <v>273</v>
      </c>
      <c r="J3" s="50" t="s">
        <v>272</v>
      </c>
      <c r="K3" s="51" t="s">
        <v>271</v>
      </c>
      <c r="L3" s="3">
        <v>41730</v>
      </c>
      <c r="M3" s="3">
        <v>43922</v>
      </c>
      <c r="N3" s="14">
        <f t="shared" si="0"/>
        <v>46112</v>
      </c>
      <c r="O3" s="9" t="s">
        <v>194</v>
      </c>
      <c r="P3" s="3" t="s">
        <v>237</v>
      </c>
      <c r="Q3" s="3" t="s">
        <v>211</v>
      </c>
      <c r="R3" s="3" t="s">
        <v>211</v>
      </c>
      <c r="S3" s="3" t="s">
        <v>211</v>
      </c>
      <c r="T3" s="3"/>
      <c r="U3" s="3"/>
      <c r="V3" s="9"/>
      <c r="W3" s="17" t="str">
        <f t="shared" si="1"/>
        <v>千姫</v>
      </c>
    </row>
    <row r="4" spans="1:23" ht="18" customHeight="1" x14ac:dyDescent="0.15">
      <c r="A4" s="52">
        <v>2470100120</v>
      </c>
      <c r="B4" s="9" t="s">
        <v>307</v>
      </c>
      <c r="C4" s="9" t="s">
        <v>255</v>
      </c>
      <c r="D4" s="9" t="s">
        <v>270</v>
      </c>
      <c r="E4" s="9" t="s">
        <v>329</v>
      </c>
      <c r="F4" s="9" t="s">
        <v>199</v>
      </c>
      <c r="G4" s="9" t="s">
        <v>268</v>
      </c>
      <c r="H4" s="9" t="s">
        <v>328</v>
      </c>
      <c r="I4" s="9" t="s">
        <v>327</v>
      </c>
      <c r="J4" s="9" t="s">
        <v>265</v>
      </c>
      <c r="K4" s="9" t="s">
        <v>326</v>
      </c>
      <c r="L4" s="3">
        <v>42095</v>
      </c>
      <c r="M4" s="3">
        <v>44287</v>
      </c>
      <c r="N4" s="14">
        <f t="shared" si="0"/>
        <v>46477</v>
      </c>
      <c r="O4" s="9" t="s">
        <v>194</v>
      </c>
      <c r="P4" s="3" t="s">
        <v>325</v>
      </c>
      <c r="Q4" s="3" t="s">
        <v>211</v>
      </c>
      <c r="R4" s="3" t="s">
        <v>246</v>
      </c>
      <c r="S4" s="3" t="s">
        <v>211</v>
      </c>
      <c r="T4" s="3"/>
      <c r="U4" s="3"/>
      <c r="V4" s="9"/>
      <c r="W4" s="17" t="str">
        <f t="shared" si="1"/>
        <v>相談支援センター　らいむの丘</v>
      </c>
    </row>
    <row r="5" spans="1:23" ht="18" customHeight="1" x14ac:dyDescent="0.15">
      <c r="A5" s="9">
        <v>2470100153</v>
      </c>
      <c r="B5" s="9" t="s">
        <v>324</v>
      </c>
      <c r="C5" s="9" t="s">
        <v>323</v>
      </c>
      <c r="D5" s="9" t="s">
        <v>253</v>
      </c>
      <c r="E5" s="9" t="s">
        <v>252</v>
      </c>
      <c r="F5" s="9" t="s">
        <v>199</v>
      </c>
      <c r="G5" s="9" t="s">
        <v>251</v>
      </c>
      <c r="H5" s="9" t="s">
        <v>322</v>
      </c>
      <c r="I5" s="9" t="s">
        <v>249</v>
      </c>
      <c r="J5" s="9" t="s">
        <v>248</v>
      </c>
      <c r="K5" s="9" t="s">
        <v>247</v>
      </c>
      <c r="L5" s="3">
        <v>42278</v>
      </c>
      <c r="M5" s="3">
        <v>44470</v>
      </c>
      <c r="N5" s="14">
        <f t="shared" si="0"/>
        <v>46660</v>
      </c>
      <c r="O5" s="9" t="s">
        <v>194</v>
      </c>
      <c r="P5" s="3" t="s">
        <v>237</v>
      </c>
      <c r="Q5" s="3"/>
      <c r="R5" s="3" t="s">
        <v>235</v>
      </c>
      <c r="S5" s="3" t="s">
        <v>211</v>
      </c>
      <c r="T5" s="3"/>
      <c r="U5" s="3"/>
      <c r="V5" s="9"/>
      <c r="W5" s="17" t="str">
        <f t="shared" si="1"/>
        <v>障がい者相談支援センターそういん</v>
      </c>
    </row>
    <row r="6" spans="1:23" ht="18" customHeight="1" x14ac:dyDescent="0.15">
      <c r="A6" s="9">
        <v>2470100161</v>
      </c>
      <c r="B6" s="9" t="s">
        <v>321</v>
      </c>
      <c r="C6" s="9" t="s">
        <v>255</v>
      </c>
      <c r="D6" s="9" t="s">
        <v>244</v>
      </c>
      <c r="E6" s="9" t="s">
        <v>320</v>
      </c>
      <c r="F6" s="9" t="s">
        <v>199</v>
      </c>
      <c r="G6" s="9" t="s">
        <v>242</v>
      </c>
      <c r="H6" s="9" t="s">
        <v>241</v>
      </c>
      <c r="I6" s="9" t="s">
        <v>319</v>
      </c>
      <c r="J6" s="9" t="s">
        <v>239</v>
      </c>
      <c r="K6" s="9" t="s">
        <v>238</v>
      </c>
      <c r="L6" s="3">
        <v>42401</v>
      </c>
      <c r="M6" s="3">
        <v>44593</v>
      </c>
      <c r="N6" s="14">
        <f t="shared" si="0"/>
        <v>46783</v>
      </c>
      <c r="O6" s="9" t="s">
        <v>194</v>
      </c>
      <c r="P6" s="3" t="s">
        <v>236</v>
      </c>
      <c r="Q6" s="3" t="s">
        <v>211</v>
      </c>
      <c r="R6" s="3" t="s">
        <v>211</v>
      </c>
      <c r="S6" s="3"/>
      <c r="T6" s="3" t="s">
        <v>318</v>
      </c>
      <c r="U6" s="3"/>
      <c r="V6" s="9"/>
      <c r="W6" s="17" t="str">
        <f t="shared" si="1"/>
        <v>相談支援事業所　プランゲート</v>
      </c>
    </row>
    <row r="7" spans="1:23" ht="18" customHeight="1" x14ac:dyDescent="0.15">
      <c r="A7" s="9">
        <v>2470100286</v>
      </c>
      <c r="B7" s="9" t="s">
        <v>317</v>
      </c>
      <c r="C7" s="9"/>
      <c r="D7" s="9" t="s">
        <v>316</v>
      </c>
      <c r="E7" s="9" t="s">
        <v>315</v>
      </c>
      <c r="F7" s="9" t="s">
        <v>314</v>
      </c>
      <c r="G7" s="9" t="s">
        <v>313</v>
      </c>
      <c r="H7" s="9" t="s">
        <v>312</v>
      </c>
      <c r="I7" s="9" t="s">
        <v>311</v>
      </c>
      <c r="J7" s="9" t="s">
        <v>310</v>
      </c>
      <c r="K7" s="9" t="s">
        <v>309</v>
      </c>
      <c r="L7" s="3">
        <v>43525</v>
      </c>
      <c r="M7" s="3"/>
      <c r="N7" s="14">
        <f t="shared" si="0"/>
        <v>45716</v>
      </c>
      <c r="O7" s="9" t="s">
        <v>308</v>
      </c>
      <c r="P7" s="3" t="s">
        <v>237</v>
      </c>
      <c r="Q7" s="3"/>
      <c r="R7" s="3"/>
      <c r="S7" s="3"/>
      <c r="T7" s="3"/>
      <c r="U7" s="3"/>
      <c r="V7" s="9"/>
      <c r="W7" s="17" t="str">
        <f t="shared" si="1"/>
        <v>指定障害児相談支援事業所ハナミズキ</v>
      </c>
    </row>
    <row r="8" spans="1:23" ht="18" customHeight="1" x14ac:dyDescent="0.15">
      <c r="A8" s="49">
        <v>2470100294</v>
      </c>
      <c r="B8" s="9" t="s">
        <v>307</v>
      </c>
      <c r="C8" s="9" t="s">
        <v>255</v>
      </c>
      <c r="D8" s="1" t="s">
        <v>306</v>
      </c>
      <c r="E8" s="1" t="s">
        <v>217</v>
      </c>
      <c r="F8" s="9" t="s">
        <v>199</v>
      </c>
      <c r="G8" s="1" t="s">
        <v>216</v>
      </c>
      <c r="H8" s="1" t="s">
        <v>214</v>
      </c>
      <c r="I8" s="1" t="s">
        <v>214</v>
      </c>
      <c r="J8" s="1" t="s">
        <v>213</v>
      </c>
      <c r="K8" s="1" t="s">
        <v>212</v>
      </c>
      <c r="L8" s="3">
        <v>44409</v>
      </c>
      <c r="M8" s="3"/>
      <c r="N8" s="14">
        <f>DATE(YEAR(L8)+6, MONTH(L8), DAY(L8)-1)</f>
        <v>46599</v>
      </c>
      <c r="O8" s="9" t="s">
        <v>194</v>
      </c>
      <c r="P8" s="3" t="s">
        <v>193</v>
      </c>
      <c r="Q8" s="3"/>
      <c r="R8" s="3"/>
      <c r="S8" s="3"/>
      <c r="T8" s="3"/>
      <c r="U8" s="3"/>
      <c r="V8" s="9"/>
      <c r="W8" s="17" t="str">
        <f t="shared" si="1"/>
        <v>こんぱす</v>
      </c>
    </row>
    <row r="9" spans="1:23" ht="18" customHeight="1" x14ac:dyDescent="0.15">
      <c r="A9" s="49">
        <v>2470100302</v>
      </c>
      <c r="B9" s="9" t="s">
        <v>202</v>
      </c>
      <c r="C9" s="9" t="s">
        <v>255</v>
      </c>
      <c r="D9" s="1" t="s">
        <v>210</v>
      </c>
      <c r="E9" s="1" t="s">
        <v>209</v>
      </c>
      <c r="F9" s="9" t="s">
        <v>199</v>
      </c>
      <c r="G9" s="1" t="s">
        <v>208</v>
      </c>
      <c r="H9" s="1" t="s">
        <v>207</v>
      </c>
      <c r="I9" s="1" t="s">
        <v>206</v>
      </c>
      <c r="J9" s="1" t="s">
        <v>205</v>
      </c>
      <c r="K9" s="1" t="s">
        <v>204</v>
      </c>
      <c r="L9" s="3">
        <v>44866</v>
      </c>
      <c r="M9" s="3"/>
      <c r="N9" s="14">
        <f>DATE(YEAR(L9)+6, MONTH(L9), DAY(L9)-1)</f>
        <v>47057</v>
      </c>
      <c r="O9" s="9" t="s">
        <v>194</v>
      </c>
      <c r="P9" s="3" t="s">
        <v>193</v>
      </c>
      <c r="Q9" s="3"/>
      <c r="R9" s="3"/>
      <c r="S9" s="3"/>
      <c r="T9" s="3"/>
      <c r="U9" s="3"/>
      <c r="V9" s="3"/>
      <c r="W9" s="17" t="str">
        <f t="shared" si="1"/>
        <v>桑名れんか相談支援事業所</v>
      </c>
    </row>
    <row r="10" spans="1:23" ht="18" customHeight="1" x14ac:dyDescent="0.15">
      <c r="A10" s="49">
        <v>2470100310</v>
      </c>
      <c r="B10" s="9" t="s">
        <v>202</v>
      </c>
      <c r="C10" s="9" t="s">
        <v>255</v>
      </c>
      <c r="D10" s="1" t="s">
        <v>201</v>
      </c>
      <c r="E10" s="1" t="s">
        <v>200</v>
      </c>
      <c r="F10" s="9" t="s">
        <v>199</v>
      </c>
      <c r="G10" s="1" t="s">
        <v>198</v>
      </c>
      <c r="H10" s="1" t="s">
        <v>197</v>
      </c>
      <c r="I10" s="1" t="s">
        <v>197</v>
      </c>
      <c r="J10" s="1" t="s">
        <v>196</v>
      </c>
      <c r="K10" s="1" t="s">
        <v>195</v>
      </c>
      <c r="L10" s="3">
        <v>44896</v>
      </c>
      <c r="M10" s="3"/>
      <c r="N10" s="14">
        <f>DATE(YEAR(L10)+6, MONTH(L10), DAY(L10)-1)</f>
        <v>47087</v>
      </c>
      <c r="O10" s="9" t="s">
        <v>194</v>
      </c>
      <c r="P10" s="3" t="s">
        <v>193</v>
      </c>
      <c r="Q10" s="3" t="s">
        <v>192</v>
      </c>
      <c r="R10" s="3"/>
      <c r="S10" s="3"/>
      <c r="T10" s="3"/>
      <c r="U10" s="3"/>
      <c r="V10" s="3"/>
      <c r="W10" s="17" t="str">
        <f t="shared" si="1"/>
        <v>相談支援　ゆず</v>
      </c>
    </row>
  </sheetData>
  <autoFilter ref="A1:W10"/>
  <phoneticPr fontId="3"/>
  <pageMargins left="0.19685039370078741" right="0.19685039370078741" top="0.78740157480314965" bottom="0.59055118110236227" header="0.51181102362204722" footer="0.31496062992125984"/>
  <pageSetup paperSize="9" scale="24" fitToHeight="0" orientation="portrait" r:id="rId1"/>
  <headerFooter>
    <oddHeader>&amp;L&amp;A【市町指定】</oddHeader>
    <oddFooter>&amp;C&amp;P / &amp;N</oddFooter>
  </headerFooter>
  <extLst>
    <ext xmlns:x14="http://schemas.microsoft.com/office/spreadsheetml/2009/9/main" uri="{CCE6A557-97BC-4b89-ADB6-D9C93CAAB3DF}">
      <x14:dataValidations xmlns:xm="http://schemas.microsoft.com/office/excel/2006/main" count="1">
        <x14:dataValidation allowBlank="1" showInputMessage="1" showErrorMessage="1">
          <xm:sqref>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A65544:A65546 IW65544:IW65546 SS65544:SS65546 ACO65544:ACO65546 AMK65544:AMK65546 AWG65544:AWG65546 BGC65544:BGC65546 BPY65544:BPY65546 BZU65544:BZU65546 CJQ65544:CJQ65546 CTM65544:CTM65546 DDI65544:DDI65546 DNE65544:DNE65546 DXA65544:DXA65546 EGW65544:EGW65546 EQS65544:EQS65546 FAO65544:FAO65546 FKK65544:FKK65546 FUG65544:FUG65546 GEC65544:GEC65546 GNY65544:GNY65546 GXU65544:GXU65546 HHQ65544:HHQ65546 HRM65544:HRM65546 IBI65544:IBI65546 ILE65544:ILE65546 IVA65544:IVA65546 JEW65544:JEW65546 JOS65544:JOS65546 JYO65544:JYO65546 KIK65544:KIK65546 KSG65544:KSG65546 LCC65544:LCC65546 LLY65544:LLY65546 LVU65544:LVU65546 MFQ65544:MFQ65546 MPM65544:MPM65546 MZI65544:MZI65546 NJE65544:NJE65546 NTA65544:NTA65546 OCW65544:OCW65546 OMS65544:OMS65546 OWO65544:OWO65546 PGK65544:PGK65546 PQG65544:PQG65546 QAC65544:QAC65546 QJY65544:QJY65546 QTU65544:QTU65546 RDQ65544:RDQ65546 RNM65544:RNM65546 RXI65544:RXI65546 SHE65544:SHE65546 SRA65544:SRA65546 TAW65544:TAW65546 TKS65544:TKS65546 TUO65544:TUO65546 UEK65544:UEK65546 UOG65544:UOG65546 UYC65544:UYC65546 VHY65544:VHY65546 VRU65544:VRU65546 WBQ65544:WBQ65546 WLM65544:WLM65546 WVI65544:WVI65546 A131080:A131082 IW131080:IW131082 SS131080:SS131082 ACO131080:ACO131082 AMK131080:AMK131082 AWG131080:AWG131082 BGC131080:BGC131082 BPY131080:BPY131082 BZU131080:BZU131082 CJQ131080:CJQ131082 CTM131080:CTM131082 DDI131080:DDI131082 DNE131080:DNE131082 DXA131080:DXA131082 EGW131080:EGW131082 EQS131080:EQS131082 FAO131080:FAO131082 FKK131080:FKK131082 FUG131080:FUG131082 GEC131080:GEC131082 GNY131080:GNY131082 GXU131080:GXU131082 HHQ131080:HHQ131082 HRM131080:HRM131082 IBI131080:IBI131082 ILE131080:ILE131082 IVA131080:IVA131082 JEW131080:JEW131082 JOS131080:JOS131082 JYO131080:JYO131082 KIK131080:KIK131082 KSG131080:KSG131082 LCC131080:LCC131082 LLY131080:LLY131082 LVU131080:LVU131082 MFQ131080:MFQ131082 MPM131080:MPM131082 MZI131080:MZI131082 NJE131080:NJE131082 NTA131080:NTA131082 OCW131080:OCW131082 OMS131080:OMS131082 OWO131080:OWO131082 PGK131080:PGK131082 PQG131080:PQG131082 QAC131080:QAC131082 QJY131080:QJY131082 QTU131080:QTU131082 RDQ131080:RDQ131082 RNM131080:RNM131082 RXI131080:RXI131082 SHE131080:SHE131082 SRA131080:SRA131082 TAW131080:TAW131082 TKS131080:TKS131082 TUO131080:TUO131082 UEK131080:UEK131082 UOG131080:UOG131082 UYC131080:UYC131082 VHY131080:VHY131082 VRU131080:VRU131082 WBQ131080:WBQ131082 WLM131080:WLM131082 WVI131080:WVI131082 A196616:A196618 IW196616:IW196618 SS196616:SS196618 ACO196616:ACO196618 AMK196616:AMK196618 AWG196616:AWG196618 BGC196616:BGC196618 BPY196616:BPY196618 BZU196616:BZU196618 CJQ196616:CJQ196618 CTM196616:CTM196618 DDI196616:DDI196618 DNE196616:DNE196618 DXA196616:DXA196618 EGW196616:EGW196618 EQS196616:EQS196618 FAO196616:FAO196618 FKK196616:FKK196618 FUG196616:FUG196618 GEC196616:GEC196618 GNY196616:GNY196618 GXU196616:GXU196618 HHQ196616:HHQ196618 HRM196616:HRM196618 IBI196616:IBI196618 ILE196616:ILE196618 IVA196616:IVA196618 JEW196616:JEW196618 JOS196616:JOS196618 JYO196616:JYO196618 KIK196616:KIK196618 KSG196616:KSG196618 LCC196616:LCC196618 LLY196616:LLY196618 LVU196616:LVU196618 MFQ196616:MFQ196618 MPM196616:MPM196618 MZI196616:MZI196618 NJE196616:NJE196618 NTA196616:NTA196618 OCW196616:OCW196618 OMS196616:OMS196618 OWO196616:OWO196618 PGK196616:PGK196618 PQG196616:PQG196618 QAC196616:QAC196618 QJY196616:QJY196618 QTU196616:QTU196618 RDQ196616:RDQ196618 RNM196616:RNM196618 RXI196616:RXI196618 SHE196616:SHE196618 SRA196616:SRA196618 TAW196616:TAW196618 TKS196616:TKS196618 TUO196616:TUO196618 UEK196616:UEK196618 UOG196616:UOG196618 UYC196616:UYC196618 VHY196616:VHY196618 VRU196616:VRU196618 WBQ196616:WBQ196618 WLM196616:WLM196618 WVI196616:WVI196618 A262152:A262154 IW262152:IW262154 SS262152:SS262154 ACO262152:ACO262154 AMK262152:AMK262154 AWG262152:AWG262154 BGC262152:BGC262154 BPY262152:BPY262154 BZU262152:BZU262154 CJQ262152:CJQ262154 CTM262152:CTM262154 DDI262152:DDI262154 DNE262152:DNE262154 DXA262152:DXA262154 EGW262152:EGW262154 EQS262152:EQS262154 FAO262152:FAO262154 FKK262152:FKK262154 FUG262152:FUG262154 GEC262152:GEC262154 GNY262152:GNY262154 GXU262152:GXU262154 HHQ262152:HHQ262154 HRM262152:HRM262154 IBI262152:IBI262154 ILE262152:ILE262154 IVA262152:IVA262154 JEW262152:JEW262154 JOS262152:JOS262154 JYO262152:JYO262154 KIK262152:KIK262154 KSG262152:KSG262154 LCC262152:LCC262154 LLY262152:LLY262154 LVU262152:LVU262154 MFQ262152:MFQ262154 MPM262152:MPM262154 MZI262152:MZI262154 NJE262152:NJE262154 NTA262152:NTA262154 OCW262152:OCW262154 OMS262152:OMS262154 OWO262152:OWO262154 PGK262152:PGK262154 PQG262152:PQG262154 QAC262152:QAC262154 QJY262152:QJY262154 QTU262152:QTU262154 RDQ262152:RDQ262154 RNM262152:RNM262154 RXI262152:RXI262154 SHE262152:SHE262154 SRA262152:SRA262154 TAW262152:TAW262154 TKS262152:TKS262154 TUO262152:TUO262154 UEK262152:UEK262154 UOG262152:UOG262154 UYC262152:UYC262154 VHY262152:VHY262154 VRU262152:VRU262154 WBQ262152:WBQ262154 WLM262152:WLM262154 WVI262152:WVI262154 A327688:A327690 IW327688:IW327690 SS327688:SS327690 ACO327688:ACO327690 AMK327688:AMK327690 AWG327688:AWG327690 BGC327688:BGC327690 BPY327688:BPY327690 BZU327688:BZU327690 CJQ327688:CJQ327690 CTM327688:CTM327690 DDI327688:DDI327690 DNE327688:DNE327690 DXA327688:DXA327690 EGW327688:EGW327690 EQS327688:EQS327690 FAO327688:FAO327690 FKK327688:FKK327690 FUG327688:FUG327690 GEC327688:GEC327690 GNY327688:GNY327690 GXU327688:GXU327690 HHQ327688:HHQ327690 HRM327688:HRM327690 IBI327688:IBI327690 ILE327688:ILE327690 IVA327688:IVA327690 JEW327688:JEW327690 JOS327688:JOS327690 JYO327688:JYO327690 KIK327688:KIK327690 KSG327688:KSG327690 LCC327688:LCC327690 LLY327688:LLY327690 LVU327688:LVU327690 MFQ327688:MFQ327690 MPM327688:MPM327690 MZI327688:MZI327690 NJE327688:NJE327690 NTA327688:NTA327690 OCW327688:OCW327690 OMS327688:OMS327690 OWO327688:OWO327690 PGK327688:PGK327690 PQG327688:PQG327690 QAC327688:QAC327690 QJY327688:QJY327690 QTU327688:QTU327690 RDQ327688:RDQ327690 RNM327688:RNM327690 RXI327688:RXI327690 SHE327688:SHE327690 SRA327688:SRA327690 TAW327688:TAW327690 TKS327688:TKS327690 TUO327688:TUO327690 UEK327688:UEK327690 UOG327688:UOG327690 UYC327688:UYC327690 VHY327688:VHY327690 VRU327688:VRU327690 WBQ327688:WBQ327690 WLM327688:WLM327690 WVI327688:WVI327690 A393224:A393226 IW393224:IW393226 SS393224:SS393226 ACO393224:ACO393226 AMK393224:AMK393226 AWG393224:AWG393226 BGC393224:BGC393226 BPY393224:BPY393226 BZU393224:BZU393226 CJQ393224:CJQ393226 CTM393224:CTM393226 DDI393224:DDI393226 DNE393224:DNE393226 DXA393224:DXA393226 EGW393224:EGW393226 EQS393224:EQS393226 FAO393224:FAO393226 FKK393224:FKK393226 FUG393224:FUG393226 GEC393224:GEC393226 GNY393224:GNY393226 GXU393224:GXU393226 HHQ393224:HHQ393226 HRM393224:HRM393226 IBI393224:IBI393226 ILE393224:ILE393226 IVA393224:IVA393226 JEW393224:JEW393226 JOS393224:JOS393226 JYO393224:JYO393226 KIK393224:KIK393226 KSG393224:KSG393226 LCC393224:LCC393226 LLY393224:LLY393226 LVU393224:LVU393226 MFQ393224:MFQ393226 MPM393224:MPM393226 MZI393224:MZI393226 NJE393224:NJE393226 NTA393224:NTA393226 OCW393224:OCW393226 OMS393224:OMS393226 OWO393224:OWO393226 PGK393224:PGK393226 PQG393224:PQG393226 QAC393224:QAC393226 QJY393224:QJY393226 QTU393224:QTU393226 RDQ393224:RDQ393226 RNM393224:RNM393226 RXI393224:RXI393226 SHE393224:SHE393226 SRA393224:SRA393226 TAW393224:TAW393226 TKS393224:TKS393226 TUO393224:TUO393226 UEK393224:UEK393226 UOG393224:UOG393226 UYC393224:UYC393226 VHY393224:VHY393226 VRU393224:VRU393226 WBQ393224:WBQ393226 WLM393224:WLM393226 WVI393224:WVI393226 A458760:A458762 IW458760:IW458762 SS458760:SS458762 ACO458760:ACO458762 AMK458760:AMK458762 AWG458760:AWG458762 BGC458760:BGC458762 BPY458760:BPY458762 BZU458760:BZU458762 CJQ458760:CJQ458762 CTM458760:CTM458762 DDI458760:DDI458762 DNE458760:DNE458762 DXA458760:DXA458762 EGW458760:EGW458762 EQS458760:EQS458762 FAO458760:FAO458762 FKK458760:FKK458762 FUG458760:FUG458762 GEC458760:GEC458762 GNY458760:GNY458762 GXU458760:GXU458762 HHQ458760:HHQ458762 HRM458760:HRM458762 IBI458760:IBI458762 ILE458760:ILE458762 IVA458760:IVA458762 JEW458760:JEW458762 JOS458760:JOS458762 JYO458760:JYO458762 KIK458760:KIK458762 KSG458760:KSG458762 LCC458760:LCC458762 LLY458760:LLY458762 LVU458760:LVU458762 MFQ458760:MFQ458762 MPM458760:MPM458762 MZI458760:MZI458762 NJE458760:NJE458762 NTA458760:NTA458762 OCW458760:OCW458762 OMS458760:OMS458762 OWO458760:OWO458762 PGK458760:PGK458762 PQG458760:PQG458762 QAC458760:QAC458762 QJY458760:QJY458762 QTU458760:QTU458762 RDQ458760:RDQ458762 RNM458760:RNM458762 RXI458760:RXI458762 SHE458760:SHE458762 SRA458760:SRA458762 TAW458760:TAW458762 TKS458760:TKS458762 TUO458760:TUO458762 UEK458760:UEK458762 UOG458760:UOG458762 UYC458760:UYC458762 VHY458760:VHY458762 VRU458760:VRU458762 WBQ458760:WBQ458762 WLM458760:WLM458762 WVI458760:WVI458762 A524296:A524298 IW524296:IW524298 SS524296:SS524298 ACO524296:ACO524298 AMK524296:AMK524298 AWG524296:AWG524298 BGC524296:BGC524298 BPY524296:BPY524298 BZU524296:BZU524298 CJQ524296:CJQ524298 CTM524296:CTM524298 DDI524296:DDI524298 DNE524296:DNE524298 DXA524296:DXA524298 EGW524296:EGW524298 EQS524296:EQS524298 FAO524296:FAO524298 FKK524296:FKK524298 FUG524296:FUG524298 GEC524296:GEC524298 GNY524296:GNY524298 GXU524296:GXU524298 HHQ524296:HHQ524298 HRM524296:HRM524298 IBI524296:IBI524298 ILE524296:ILE524298 IVA524296:IVA524298 JEW524296:JEW524298 JOS524296:JOS524298 JYO524296:JYO524298 KIK524296:KIK524298 KSG524296:KSG524298 LCC524296:LCC524298 LLY524296:LLY524298 LVU524296:LVU524298 MFQ524296:MFQ524298 MPM524296:MPM524298 MZI524296:MZI524298 NJE524296:NJE524298 NTA524296:NTA524298 OCW524296:OCW524298 OMS524296:OMS524298 OWO524296:OWO524298 PGK524296:PGK524298 PQG524296:PQG524298 QAC524296:QAC524298 QJY524296:QJY524298 QTU524296:QTU524298 RDQ524296:RDQ524298 RNM524296:RNM524298 RXI524296:RXI524298 SHE524296:SHE524298 SRA524296:SRA524298 TAW524296:TAW524298 TKS524296:TKS524298 TUO524296:TUO524298 UEK524296:UEK524298 UOG524296:UOG524298 UYC524296:UYC524298 VHY524296:VHY524298 VRU524296:VRU524298 WBQ524296:WBQ524298 WLM524296:WLM524298 WVI524296:WVI524298 A589832:A589834 IW589832:IW589834 SS589832:SS589834 ACO589832:ACO589834 AMK589832:AMK589834 AWG589832:AWG589834 BGC589832:BGC589834 BPY589832:BPY589834 BZU589832:BZU589834 CJQ589832:CJQ589834 CTM589832:CTM589834 DDI589832:DDI589834 DNE589832:DNE589834 DXA589832:DXA589834 EGW589832:EGW589834 EQS589832:EQS589834 FAO589832:FAO589834 FKK589832:FKK589834 FUG589832:FUG589834 GEC589832:GEC589834 GNY589832:GNY589834 GXU589832:GXU589834 HHQ589832:HHQ589834 HRM589832:HRM589834 IBI589832:IBI589834 ILE589832:ILE589834 IVA589832:IVA589834 JEW589832:JEW589834 JOS589832:JOS589834 JYO589832:JYO589834 KIK589832:KIK589834 KSG589832:KSG589834 LCC589832:LCC589834 LLY589832:LLY589834 LVU589832:LVU589834 MFQ589832:MFQ589834 MPM589832:MPM589834 MZI589832:MZI589834 NJE589832:NJE589834 NTA589832:NTA589834 OCW589832:OCW589834 OMS589832:OMS589834 OWO589832:OWO589834 PGK589832:PGK589834 PQG589832:PQG589834 QAC589832:QAC589834 QJY589832:QJY589834 QTU589832:QTU589834 RDQ589832:RDQ589834 RNM589832:RNM589834 RXI589832:RXI589834 SHE589832:SHE589834 SRA589832:SRA589834 TAW589832:TAW589834 TKS589832:TKS589834 TUO589832:TUO589834 UEK589832:UEK589834 UOG589832:UOG589834 UYC589832:UYC589834 VHY589832:VHY589834 VRU589832:VRU589834 WBQ589832:WBQ589834 WLM589832:WLM589834 WVI589832:WVI589834 A655368:A655370 IW655368:IW655370 SS655368:SS655370 ACO655368:ACO655370 AMK655368:AMK655370 AWG655368:AWG655370 BGC655368:BGC655370 BPY655368:BPY655370 BZU655368:BZU655370 CJQ655368:CJQ655370 CTM655368:CTM655370 DDI655368:DDI655370 DNE655368:DNE655370 DXA655368:DXA655370 EGW655368:EGW655370 EQS655368:EQS655370 FAO655368:FAO655370 FKK655368:FKK655370 FUG655368:FUG655370 GEC655368:GEC655370 GNY655368:GNY655370 GXU655368:GXU655370 HHQ655368:HHQ655370 HRM655368:HRM655370 IBI655368:IBI655370 ILE655368:ILE655370 IVA655368:IVA655370 JEW655368:JEW655370 JOS655368:JOS655370 JYO655368:JYO655370 KIK655368:KIK655370 KSG655368:KSG655370 LCC655368:LCC655370 LLY655368:LLY655370 LVU655368:LVU655370 MFQ655368:MFQ655370 MPM655368:MPM655370 MZI655368:MZI655370 NJE655368:NJE655370 NTA655368:NTA655370 OCW655368:OCW655370 OMS655368:OMS655370 OWO655368:OWO655370 PGK655368:PGK655370 PQG655368:PQG655370 QAC655368:QAC655370 QJY655368:QJY655370 QTU655368:QTU655370 RDQ655368:RDQ655370 RNM655368:RNM655370 RXI655368:RXI655370 SHE655368:SHE655370 SRA655368:SRA655370 TAW655368:TAW655370 TKS655368:TKS655370 TUO655368:TUO655370 UEK655368:UEK655370 UOG655368:UOG655370 UYC655368:UYC655370 VHY655368:VHY655370 VRU655368:VRU655370 WBQ655368:WBQ655370 WLM655368:WLM655370 WVI655368:WVI655370 A720904:A720906 IW720904:IW720906 SS720904:SS720906 ACO720904:ACO720906 AMK720904:AMK720906 AWG720904:AWG720906 BGC720904:BGC720906 BPY720904:BPY720906 BZU720904:BZU720906 CJQ720904:CJQ720906 CTM720904:CTM720906 DDI720904:DDI720906 DNE720904:DNE720906 DXA720904:DXA720906 EGW720904:EGW720906 EQS720904:EQS720906 FAO720904:FAO720906 FKK720904:FKK720906 FUG720904:FUG720906 GEC720904:GEC720906 GNY720904:GNY720906 GXU720904:GXU720906 HHQ720904:HHQ720906 HRM720904:HRM720906 IBI720904:IBI720906 ILE720904:ILE720906 IVA720904:IVA720906 JEW720904:JEW720906 JOS720904:JOS720906 JYO720904:JYO720906 KIK720904:KIK720906 KSG720904:KSG720906 LCC720904:LCC720906 LLY720904:LLY720906 LVU720904:LVU720906 MFQ720904:MFQ720906 MPM720904:MPM720906 MZI720904:MZI720906 NJE720904:NJE720906 NTA720904:NTA720906 OCW720904:OCW720906 OMS720904:OMS720906 OWO720904:OWO720906 PGK720904:PGK720906 PQG720904:PQG720906 QAC720904:QAC720906 QJY720904:QJY720906 QTU720904:QTU720906 RDQ720904:RDQ720906 RNM720904:RNM720906 RXI720904:RXI720906 SHE720904:SHE720906 SRA720904:SRA720906 TAW720904:TAW720906 TKS720904:TKS720906 TUO720904:TUO720906 UEK720904:UEK720906 UOG720904:UOG720906 UYC720904:UYC720906 VHY720904:VHY720906 VRU720904:VRU720906 WBQ720904:WBQ720906 WLM720904:WLM720906 WVI720904:WVI720906 A786440:A786442 IW786440:IW786442 SS786440:SS786442 ACO786440:ACO786442 AMK786440:AMK786442 AWG786440:AWG786442 BGC786440:BGC786442 BPY786440:BPY786442 BZU786440:BZU786442 CJQ786440:CJQ786442 CTM786440:CTM786442 DDI786440:DDI786442 DNE786440:DNE786442 DXA786440:DXA786442 EGW786440:EGW786442 EQS786440:EQS786442 FAO786440:FAO786442 FKK786440:FKK786442 FUG786440:FUG786442 GEC786440:GEC786442 GNY786440:GNY786442 GXU786440:GXU786442 HHQ786440:HHQ786442 HRM786440:HRM786442 IBI786440:IBI786442 ILE786440:ILE786442 IVA786440:IVA786442 JEW786440:JEW786442 JOS786440:JOS786442 JYO786440:JYO786442 KIK786440:KIK786442 KSG786440:KSG786442 LCC786440:LCC786442 LLY786440:LLY786442 LVU786440:LVU786442 MFQ786440:MFQ786442 MPM786440:MPM786442 MZI786440:MZI786442 NJE786440:NJE786442 NTA786440:NTA786442 OCW786440:OCW786442 OMS786440:OMS786442 OWO786440:OWO786442 PGK786440:PGK786442 PQG786440:PQG786442 QAC786440:QAC786442 QJY786440:QJY786442 QTU786440:QTU786442 RDQ786440:RDQ786442 RNM786440:RNM786442 RXI786440:RXI786442 SHE786440:SHE786442 SRA786440:SRA786442 TAW786440:TAW786442 TKS786440:TKS786442 TUO786440:TUO786442 UEK786440:UEK786442 UOG786440:UOG786442 UYC786440:UYC786442 VHY786440:VHY786442 VRU786440:VRU786442 WBQ786440:WBQ786442 WLM786440:WLM786442 WVI786440:WVI786442 A851976:A851978 IW851976:IW851978 SS851976:SS851978 ACO851976:ACO851978 AMK851976:AMK851978 AWG851976:AWG851978 BGC851976:BGC851978 BPY851976:BPY851978 BZU851976:BZU851978 CJQ851976:CJQ851978 CTM851976:CTM851978 DDI851976:DDI851978 DNE851976:DNE851978 DXA851976:DXA851978 EGW851976:EGW851978 EQS851976:EQS851978 FAO851976:FAO851978 FKK851976:FKK851978 FUG851976:FUG851978 GEC851976:GEC851978 GNY851976:GNY851978 GXU851976:GXU851978 HHQ851976:HHQ851978 HRM851976:HRM851978 IBI851976:IBI851978 ILE851976:ILE851978 IVA851976:IVA851978 JEW851976:JEW851978 JOS851976:JOS851978 JYO851976:JYO851978 KIK851976:KIK851978 KSG851976:KSG851978 LCC851976:LCC851978 LLY851976:LLY851978 LVU851976:LVU851978 MFQ851976:MFQ851978 MPM851976:MPM851978 MZI851976:MZI851978 NJE851976:NJE851978 NTA851976:NTA851978 OCW851976:OCW851978 OMS851976:OMS851978 OWO851976:OWO851978 PGK851976:PGK851978 PQG851976:PQG851978 QAC851976:QAC851978 QJY851976:QJY851978 QTU851976:QTU851978 RDQ851976:RDQ851978 RNM851976:RNM851978 RXI851976:RXI851978 SHE851976:SHE851978 SRA851976:SRA851978 TAW851976:TAW851978 TKS851976:TKS851978 TUO851976:TUO851978 UEK851976:UEK851978 UOG851976:UOG851978 UYC851976:UYC851978 VHY851976:VHY851978 VRU851976:VRU851978 WBQ851976:WBQ851978 WLM851976:WLM851978 WVI851976:WVI851978 A917512:A917514 IW917512:IW917514 SS917512:SS917514 ACO917512:ACO917514 AMK917512:AMK917514 AWG917512:AWG917514 BGC917512:BGC917514 BPY917512:BPY917514 BZU917512:BZU917514 CJQ917512:CJQ917514 CTM917512:CTM917514 DDI917512:DDI917514 DNE917512:DNE917514 DXA917512:DXA917514 EGW917512:EGW917514 EQS917512:EQS917514 FAO917512:FAO917514 FKK917512:FKK917514 FUG917512:FUG917514 GEC917512:GEC917514 GNY917512:GNY917514 GXU917512:GXU917514 HHQ917512:HHQ917514 HRM917512:HRM917514 IBI917512:IBI917514 ILE917512:ILE917514 IVA917512:IVA917514 JEW917512:JEW917514 JOS917512:JOS917514 JYO917512:JYO917514 KIK917512:KIK917514 KSG917512:KSG917514 LCC917512:LCC917514 LLY917512:LLY917514 LVU917512:LVU917514 MFQ917512:MFQ917514 MPM917512:MPM917514 MZI917512:MZI917514 NJE917512:NJE917514 NTA917512:NTA917514 OCW917512:OCW917514 OMS917512:OMS917514 OWO917512:OWO917514 PGK917512:PGK917514 PQG917512:PQG917514 QAC917512:QAC917514 QJY917512:QJY917514 QTU917512:QTU917514 RDQ917512:RDQ917514 RNM917512:RNM917514 RXI917512:RXI917514 SHE917512:SHE917514 SRA917512:SRA917514 TAW917512:TAW917514 TKS917512:TKS917514 TUO917512:TUO917514 UEK917512:UEK917514 UOG917512:UOG917514 UYC917512:UYC917514 VHY917512:VHY917514 VRU917512:VRU917514 WBQ917512:WBQ917514 WLM917512:WLM917514 WVI917512:WVI917514 A983048:A983050 IW983048:IW983050 SS983048:SS983050 ACO983048:ACO983050 AMK983048:AMK983050 AWG983048:AWG983050 BGC983048:BGC983050 BPY983048:BPY983050 BZU983048:BZU983050 CJQ983048:CJQ983050 CTM983048:CTM983050 DDI983048:DDI983050 DNE983048:DNE983050 DXA983048:DXA983050 EGW983048:EGW983050 EQS983048:EQS983050 FAO983048:FAO983050 FKK983048:FKK983050 FUG983048:FUG983050 GEC983048:GEC983050 GNY983048:GNY983050 GXU983048:GXU983050 HHQ983048:HHQ983050 HRM983048:HRM983050 IBI983048:IBI983050 ILE983048:ILE983050 IVA983048:IVA983050 JEW983048:JEW983050 JOS983048:JOS983050 JYO983048:JYO983050 KIK983048:KIK983050 KSG983048:KSG983050 LCC983048:LCC983050 LLY983048:LLY983050 LVU983048:LVU983050 MFQ983048:MFQ983050 MPM983048:MPM983050 MZI983048:MZI983050 NJE983048:NJE983050 NTA983048:NTA983050 OCW983048:OCW983050 OMS983048:OMS983050 OWO983048:OWO983050 PGK983048:PGK983050 PQG983048:PQG983050 QAC983048:QAC983050 QJY983048:QJY983050 QTU983048:QTU983050 RDQ983048:RDQ983050 RNM983048:RNM983050 RXI983048:RXI983050 SHE983048:SHE983050 SRA983048:SRA983050 TAW983048:TAW983050 TKS983048:TKS983050 TUO983048:TUO983050 UEK983048:UEK983050 UOG983048:UOG983050 UYC983048:UYC983050 VHY983048:VHY983050 VRU983048:VRU983050 WBQ983048:WBQ983050 WLM983048:WLM983050 WVI983048:WVI983050 B9:C9 IX9:IY9 ST9:SU9 ACP9:ACQ9 AML9:AMM9 AWH9:AWI9 BGD9:BGE9 BPZ9:BQA9 BZV9:BZW9 CJR9:CJS9 CTN9:CTO9 DDJ9:DDK9 DNF9:DNG9 DXB9:DXC9 EGX9:EGY9 EQT9:EQU9 FAP9:FAQ9 FKL9:FKM9 FUH9:FUI9 GED9:GEE9 GNZ9:GOA9 GXV9:GXW9 HHR9:HHS9 HRN9:HRO9 IBJ9:IBK9 ILF9:ILG9 IVB9:IVC9 JEX9:JEY9 JOT9:JOU9 JYP9:JYQ9 KIL9:KIM9 KSH9:KSI9 LCD9:LCE9 LLZ9:LMA9 LVV9:LVW9 MFR9:MFS9 MPN9:MPO9 MZJ9:MZK9 NJF9:NJG9 NTB9:NTC9 OCX9:OCY9 OMT9:OMU9 OWP9:OWQ9 PGL9:PGM9 PQH9:PQI9 QAD9:QAE9 QJZ9:QKA9 QTV9:QTW9 RDR9:RDS9 RNN9:RNO9 RXJ9:RXK9 SHF9:SHG9 SRB9:SRC9 TAX9:TAY9 TKT9:TKU9 TUP9:TUQ9 UEL9:UEM9 UOH9:UOI9 UYD9:UYE9 VHZ9:VIA9 VRV9:VRW9 WBR9:WBS9 WLN9:WLO9 WVJ9:WVK9 B65545:C65545 IX65545:IY65545 ST65545:SU65545 ACP65545:ACQ65545 AML65545:AMM65545 AWH65545:AWI65545 BGD65545:BGE65545 BPZ65545:BQA65545 BZV65545:BZW65545 CJR65545:CJS65545 CTN65545:CTO65545 DDJ65545:DDK65545 DNF65545:DNG65545 DXB65545:DXC65545 EGX65545:EGY65545 EQT65545:EQU65545 FAP65545:FAQ65545 FKL65545:FKM65545 FUH65545:FUI65545 GED65545:GEE65545 GNZ65545:GOA65545 GXV65545:GXW65545 HHR65545:HHS65545 HRN65545:HRO65545 IBJ65545:IBK65545 ILF65545:ILG65545 IVB65545:IVC65545 JEX65545:JEY65545 JOT65545:JOU65545 JYP65545:JYQ65545 KIL65545:KIM65545 KSH65545:KSI65545 LCD65545:LCE65545 LLZ65545:LMA65545 LVV65545:LVW65545 MFR65545:MFS65545 MPN65545:MPO65545 MZJ65545:MZK65545 NJF65545:NJG65545 NTB65545:NTC65545 OCX65545:OCY65545 OMT65545:OMU65545 OWP65545:OWQ65545 PGL65545:PGM65545 PQH65545:PQI65545 QAD65545:QAE65545 QJZ65545:QKA65545 QTV65545:QTW65545 RDR65545:RDS65545 RNN65545:RNO65545 RXJ65545:RXK65545 SHF65545:SHG65545 SRB65545:SRC65545 TAX65545:TAY65545 TKT65545:TKU65545 TUP65545:TUQ65545 UEL65545:UEM65545 UOH65545:UOI65545 UYD65545:UYE65545 VHZ65545:VIA65545 VRV65545:VRW65545 WBR65545:WBS65545 WLN65545:WLO65545 WVJ65545:WVK65545 B131081:C131081 IX131081:IY131081 ST131081:SU131081 ACP131081:ACQ131081 AML131081:AMM131081 AWH131081:AWI131081 BGD131081:BGE131081 BPZ131081:BQA131081 BZV131081:BZW131081 CJR131081:CJS131081 CTN131081:CTO131081 DDJ131081:DDK131081 DNF131081:DNG131081 DXB131081:DXC131081 EGX131081:EGY131081 EQT131081:EQU131081 FAP131081:FAQ131081 FKL131081:FKM131081 FUH131081:FUI131081 GED131081:GEE131081 GNZ131081:GOA131081 GXV131081:GXW131081 HHR131081:HHS131081 HRN131081:HRO131081 IBJ131081:IBK131081 ILF131081:ILG131081 IVB131081:IVC131081 JEX131081:JEY131081 JOT131081:JOU131081 JYP131081:JYQ131081 KIL131081:KIM131081 KSH131081:KSI131081 LCD131081:LCE131081 LLZ131081:LMA131081 LVV131081:LVW131081 MFR131081:MFS131081 MPN131081:MPO131081 MZJ131081:MZK131081 NJF131081:NJG131081 NTB131081:NTC131081 OCX131081:OCY131081 OMT131081:OMU131081 OWP131081:OWQ131081 PGL131081:PGM131081 PQH131081:PQI131081 QAD131081:QAE131081 QJZ131081:QKA131081 QTV131081:QTW131081 RDR131081:RDS131081 RNN131081:RNO131081 RXJ131081:RXK131081 SHF131081:SHG131081 SRB131081:SRC131081 TAX131081:TAY131081 TKT131081:TKU131081 TUP131081:TUQ131081 UEL131081:UEM131081 UOH131081:UOI131081 UYD131081:UYE131081 VHZ131081:VIA131081 VRV131081:VRW131081 WBR131081:WBS131081 WLN131081:WLO131081 WVJ131081:WVK131081 B196617:C196617 IX196617:IY196617 ST196617:SU196617 ACP196617:ACQ196617 AML196617:AMM196617 AWH196617:AWI196617 BGD196617:BGE196617 BPZ196617:BQA196617 BZV196617:BZW196617 CJR196617:CJS196617 CTN196617:CTO196617 DDJ196617:DDK196617 DNF196617:DNG196617 DXB196617:DXC196617 EGX196617:EGY196617 EQT196617:EQU196617 FAP196617:FAQ196617 FKL196617:FKM196617 FUH196617:FUI196617 GED196617:GEE196617 GNZ196617:GOA196617 GXV196617:GXW196617 HHR196617:HHS196617 HRN196617:HRO196617 IBJ196617:IBK196617 ILF196617:ILG196617 IVB196617:IVC196617 JEX196617:JEY196617 JOT196617:JOU196617 JYP196617:JYQ196617 KIL196617:KIM196617 KSH196617:KSI196617 LCD196617:LCE196617 LLZ196617:LMA196617 LVV196617:LVW196617 MFR196617:MFS196617 MPN196617:MPO196617 MZJ196617:MZK196617 NJF196617:NJG196617 NTB196617:NTC196617 OCX196617:OCY196617 OMT196617:OMU196617 OWP196617:OWQ196617 PGL196617:PGM196617 PQH196617:PQI196617 QAD196617:QAE196617 QJZ196617:QKA196617 QTV196617:QTW196617 RDR196617:RDS196617 RNN196617:RNO196617 RXJ196617:RXK196617 SHF196617:SHG196617 SRB196617:SRC196617 TAX196617:TAY196617 TKT196617:TKU196617 TUP196617:TUQ196617 UEL196617:UEM196617 UOH196617:UOI196617 UYD196617:UYE196617 VHZ196617:VIA196617 VRV196617:VRW196617 WBR196617:WBS196617 WLN196617:WLO196617 WVJ196617:WVK196617 B262153:C262153 IX262153:IY262153 ST262153:SU262153 ACP262153:ACQ262153 AML262153:AMM262153 AWH262153:AWI262153 BGD262153:BGE262153 BPZ262153:BQA262153 BZV262153:BZW262153 CJR262153:CJS262153 CTN262153:CTO262153 DDJ262153:DDK262153 DNF262153:DNG262153 DXB262153:DXC262153 EGX262153:EGY262153 EQT262153:EQU262153 FAP262153:FAQ262153 FKL262153:FKM262153 FUH262153:FUI262153 GED262153:GEE262153 GNZ262153:GOA262153 GXV262153:GXW262153 HHR262153:HHS262153 HRN262153:HRO262153 IBJ262153:IBK262153 ILF262153:ILG262153 IVB262153:IVC262153 JEX262153:JEY262153 JOT262153:JOU262153 JYP262153:JYQ262153 KIL262153:KIM262153 KSH262153:KSI262153 LCD262153:LCE262153 LLZ262153:LMA262153 LVV262153:LVW262153 MFR262153:MFS262153 MPN262153:MPO262153 MZJ262153:MZK262153 NJF262153:NJG262153 NTB262153:NTC262153 OCX262153:OCY262153 OMT262153:OMU262153 OWP262153:OWQ262153 PGL262153:PGM262153 PQH262153:PQI262153 QAD262153:QAE262153 QJZ262153:QKA262153 QTV262153:QTW262153 RDR262153:RDS262153 RNN262153:RNO262153 RXJ262153:RXK262153 SHF262153:SHG262153 SRB262153:SRC262153 TAX262153:TAY262153 TKT262153:TKU262153 TUP262153:TUQ262153 UEL262153:UEM262153 UOH262153:UOI262153 UYD262153:UYE262153 VHZ262153:VIA262153 VRV262153:VRW262153 WBR262153:WBS262153 WLN262153:WLO262153 WVJ262153:WVK262153 B327689:C327689 IX327689:IY327689 ST327689:SU327689 ACP327689:ACQ327689 AML327689:AMM327689 AWH327689:AWI327689 BGD327689:BGE327689 BPZ327689:BQA327689 BZV327689:BZW327689 CJR327689:CJS327689 CTN327689:CTO327689 DDJ327689:DDK327689 DNF327689:DNG327689 DXB327689:DXC327689 EGX327689:EGY327689 EQT327689:EQU327689 FAP327689:FAQ327689 FKL327689:FKM327689 FUH327689:FUI327689 GED327689:GEE327689 GNZ327689:GOA327689 GXV327689:GXW327689 HHR327689:HHS327689 HRN327689:HRO327689 IBJ327689:IBK327689 ILF327689:ILG327689 IVB327689:IVC327689 JEX327689:JEY327689 JOT327689:JOU327689 JYP327689:JYQ327689 KIL327689:KIM327689 KSH327689:KSI327689 LCD327689:LCE327689 LLZ327689:LMA327689 LVV327689:LVW327689 MFR327689:MFS327689 MPN327689:MPO327689 MZJ327689:MZK327689 NJF327689:NJG327689 NTB327689:NTC327689 OCX327689:OCY327689 OMT327689:OMU327689 OWP327689:OWQ327689 PGL327689:PGM327689 PQH327689:PQI327689 QAD327689:QAE327689 QJZ327689:QKA327689 QTV327689:QTW327689 RDR327689:RDS327689 RNN327689:RNO327689 RXJ327689:RXK327689 SHF327689:SHG327689 SRB327689:SRC327689 TAX327689:TAY327689 TKT327689:TKU327689 TUP327689:TUQ327689 UEL327689:UEM327689 UOH327689:UOI327689 UYD327689:UYE327689 VHZ327689:VIA327689 VRV327689:VRW327689 WBR327689:WBS327689 WLN327689:WLO327689 WVJ327689:WVK327689 B393225:C393225 IX393225:IY393225 ST393225:SU393225 ACP393225:ACQ393225 AML393225:AMM393225 AWH393225:AWI393225 BGD393225:BGE393225 BPZ393225:BQA393225 BZV393225:BZW393225 CJR393225:CJS393225 CTN393225:CTO393225 DDJ393225:DDK393225 DNF393225:DNG393225 DXB393225:DXC393225 EGX393225:EGY393225 EQT393225:EQU393225 FAP393225:FAQ393225 FKL393225:FKM393225 FUH393225:FUI393225 GED393225:GEE393225 GNZ393225:GOA393225 GXV393225:GXW393225 HHR393225:HHS393225 HRN393225:HRO393225 IBJ393225:IBK393225 ILF393225:ILG393225 IVB393225:IVC393225 JEX393225:JEY393225 JOT393225:JOU393225 JYP393225:JYQ393225 KIL393225:KIM393225 KSH393225:KSI393225 LCD393225:LCE393225 LLZ393225:LMA393225 LVV393225:LVW393225 MFR393225:MFS393225 MPN393225:MPO393225 MZJ393225:MZK393225 NJF393225:NJG393225 NTB393225:NTC393225 OCX393225:OCY393225 OMT393225:OMU393225 OWP393225:OWQ393225 PGL393225:PGM393225 PQH393225:PQI393225 QAD393225:QAE393225 QJZ393225:QKA393225 QTV393225:QTW393225 RDR393225:RDS393225 RNN393225:RNO393225 RXJ393225:RXK393225 SHF393225:SHG393225 SRB393225:SRC393225 TAX393225:TAY393225 TKT393225:TKU393225 TUP393225:TUQ393225 UEL393225:UEM393225 UOH393225:UOI393225 UYD393225:UYE393225 VHZ393225:VIA393225 VRV393225:VRW393225 WBR393225:WBS393225 WLN393225:WLO393225 WVJ393225:WVK393225 B458761:C458761 IX458761:IY458761 ST458761:SU458761 ACP458761:ACQ458761 AML458761:AMM458761 AWH458761:AWI458761 BGD458761:BGE458761 BPZ458761:BQA458761 BZV458761:BZW458761 CJR458761:CJS458761 CTN458761:CTO458761 DDJ458761:DDK458761 DNF458761:DNG458761 DXB458761:DXC458761 EGX458761:EGY458761 EQT458761:EQU458761 FAP458761:FAQ458761 FKL458761:FKM458761 FUH458761:FUI458761 GED458761:GEE458761 GNZ458761:GOA458761 GXV458761:GXW458761 HHR458761:HHS458761 HRN458761:HRO458761 IBJ458761:IBK458761 ILF458761:ILG458761 IVB458761:IVC458761 JEX458761:JEY458761 JOT458761:JOU458761 JYP458761:JYQ458761 KIL458761:KIM458761 KSH458761:KSI458761 LCD458761:LCE458761 LLZ458761:LMA458761 LVV458761:LVW458761 MFR458761:MFS458761 MPN458761:MPO458761 MZJ458761:MZK458761 NJF458761:NJG458761 NTB458761:NTC458761 OCX458761:OCY458761 OMT458761:OMU458761 OWP458761:OWQ458761 PGL458761:PGM458761 PQH458761:PQI458761 QAD458761:QAE458761 QJZ458761:QKA458761 QTV458761:QTW458761 RDR458761:RDS458761 RNN458761:RNO458761 RXJ458761:RXK458761 SHF458761:SHG458761 SRB458761:SRC458761 TAX458761:TAY458761 TKT458761:TKU458761 TUP458761:TUQ458761 UEL458761:UEM458761 UOH458761:UOI458761 UYD458761:UYE458761 VHZ458761:VIA458761 VRV458761:VRW458761 WBR458761:WBS458761 WLN458761:WLO458761 WVJ458761:WVK458761 B524297:C524297 IX524297:IY524297 ST524297:SU524297 ACP524297:ACQ524297 AML524297:AMM524297 AWH524297:AWI524297 BGD524297:BGE524297 BPZ524297:BQA524297 BZV524297:BZW524297 CJR524297:CJS524297 CTN524297:CTO524297 DDJ524297:DDK524297 DNF524297:DNG524297 DXB524297:DXC524297 EGX524297:EGY524297 EQT524297:EQU524297 FAP524297:FAQ524297 FKL524297:FKM524297 FUH524297:FUI524297 GED524297:GEE524297 GNZ524297:GOA524297 GXV524297:GXW524297 HHR524297:HHS524297 HRN524297:HRO524297 IBJ524297:IBK524297 ILF524297:ILG524297 IVB524297:IVC524297 JEX524297:JEY524297 JOT524297:JOU524297 JYP524297:JYQ524297 KIL524297:KIM524297 KSH524297:KSI524297 LCD524297:LCE524297 LLZ524297:LMA524297 LVV524297:LVW524297 MFR524297:MFS524297 MPN524297:MPO524297 MZJ524297:MZK524297 NJF524297:NJG524297 NTB524297:NTC524297 OCX524297:OCY524297 OMT524297:OMU524297 OWP524297:OWQ524297 PGL524297:PGM524297 PQH524297:PQI524297 QAD524297:QAE524297 QJZ524297:QKA524297 QTV524297:QTW524297 RDR524297:RDS524297 RNN524297:RNO524297 RXJ524297:RXK524297 SHF524297:SHG524297 SRB524297:SRC524297 TAX524297:TAY524297 TKT524297:TKU524297 TUP524297:TUQ524297 UEL524297:UEM524297 UOH524297:UOI524297 UYD524297:UYE524297 VHZ524297:VIA524297 VRV524297:VRW524297 WBR524297:WBS524297 WLN524297:WLO524297 WVJ524297:WVK524297 B589833:C589833 IX589833:IY589833 ST589833:SU589833 ACP589833:ACQ589833 AML589833:AMM589833 AWH589833:AWI589833 BGD589833:BGE589833 BPZ589833:BQA589833 BZV589833:BZW589833 CJR589833:CJS589833 CTN589833:CTO589833 DDJ589833:DDK589833 DNF589833:DNG589833 DXB589833:DXC589833 EGX589833:EGY589833 EQT589833:EQU589833 FAP589833:FAQ589833 FKL589833:FKM589833 FUH589833:FUI589833 GED589833:GEE589833 GNZ589833:GOA589833 GXV589833:GXW589833 HHR589833:HHS589833 HRN589833:HRO589833 IBJ589833:IBK589833 ILF589833:ILG589833 IVB589833:IVC589833 JEX589833:JEY589833 JOT589833:JOU589833 JYP589833:JYQ589833 KIL589833:KIM589833 KSH589833:KSI589833 LCD589833:LCE589833 LLZ589833:LMA589833 LVV589833:LVW589833 MFR589833:MFS589833 MPN589833:MPO589833 MZJ589833:MZK589833 NJF589833:NJG589833 NTB589833:NTC589833 OCX589833:OCY589833 OMT589833:OMU589833 OWP589833:OWQ589833 PGL589833:PGM589833 PQH589833:PQI589833 QAD589833:QAE589833 QJZ589833:QKA589833 QTV589833:QTW589833 RDR589833:RDS589833 RNN589833:RNO589833 RXJ589833:RXK589833 SHF589833:SHG589833 SRB589833:SRC589833 TAX589833:TAY589833 TKT589833:TKU589833 TUP589833:TUQ589833 UEL589833:UEM589833 UOH589833:UOI589833 UYD589833:UYE589833 VHZ589833:VIA589833 VRV589833:VRW589833 WBR589833:WBS589833 WLN589833:WLO589833 WVJ589833:WVK589833 B655369:C655369 IX655369:IY655369 ST655369:SU655369 ACP655369:ACQ655369 AML655369:AMM655369 AWH655369:AWI655369 BGD655369:BGE655369 BPZ655369:BQA655369 BZV655369:BZW655369 CJR655369:CJS655369 CTN655369:CTO655369 DDJ655369:DDK655369 DNF655369:DNG655369 DXB655369:DXC655369 EGX655369:EGY655369 EQT655369:EQU655369 FAP655369:FAQ655369 FKL655369:FKM655369 FUH655369:FUI655369 GED655369:GEE655369 GNZ655369:GOA655369 GXV655369:GXW655369 HHR655369:HHS655369 HRN655369:HRO655369 IBJ655369:IBK655369 ILF655369:ILG655369 IVB655369:IVC655369 JEX655369:JEY655369 JOT655369:JOU655369 JYP655369:JYQ655369 KIL655369:KIM655369 KSH655369:KSI655369 LCD655369:LCE655369 LLZ655369:LMA655369 LVV655369:LVW655369 MFR655369:MFS655369 MPN655369:MPO655369 MZJ655369:MZK655369 NJF655369:NJG655369 NTB655369:NTC655369 OCX655369:OCY655369 OMT655369:OMU655369 OWP655369:OWQ655369 PGL655369:PGM655369 PQH655369:PQI655369 QAD655369:QAE655369 QJZ655369:QKA655369 QTV655369:QTW655369 RDR655369:RDS655369 RNN655369:RNO655369 RXJ655369:RXK655369 SHF655369:SHG655369 SRB655369:SRC655369 TAX655369:TAY655369 TKT655369:TKU655369 TUP655369:TUQ655369 UEL655369:UEM655369 UOH655369:UOI655369 UYD655369:UYE655369 VHZ655369:VIA655369 VRV655369:VRW655369 WBR655369:WBS655369 WLN655369:WLO655369 WVJ655369:WVK655369 B720905:C720905 IX720905:IY720905 ST720905:SU720905 ACP720905:ACQ720905 AML720905:AMM720905 AWH720905:AWI720905 BGD720905:BGE720905 BPZ720905:BQA720905 BZV720905:BZW720905 CJR720905:CJS720905 CTN720905:CTO720905 DDJ720905:DDK720905 DNF720905:DNG720905 DXB720905:DXC720905 EGX720905:EGY720905 EQT720905:EQU720905 FAP720905:FAQ720905 FKL720905:FKM720905 FUH720905:FUI720905 GED720905:GEE720905 GNZ720905:GOA720905 GXV720905:GXW720905 HHR720905:HHS720905 HRN720905:HRO720905 IBJ720905:IBK720905 ILF720905:ILG720905 IVB720905:IVC720905 JEX720905:JEY720905 JOT720905:JOU720905 JYP720905:JYQ720905 KIL720905:KIM720905 KSH720905:KSI720905 LCD720905:LCE720905 LLZ720905:LMA720905 LVV720905:LVW720905 MFR720905:MFS720905 MPN720905:MPO720905 MZJ720905:MZK720905 NJF720905:NJG720905 NTB720905:NTC720905 OCX720905:OCY720905 OMT720905:OMU720905 OWP720905:OWQ720905 PGL720905:PGM720905 PQH720905:PQI720905 QAD720905:QAE720905 QJZ720905:QKA720905 QTV720905:QTW720905 RDR720905:RDS720905 RNN720905:RNO720905 RXJ720905:RXK720905 SHF720905:SHG720905 SRB720905:SRC720905 TAX720905:TAY720905 TKT720905:TKU720905 TUP720905:TUQ720905 UEL720905:UEM720905 UOH720905:UOI720905 UYD720905:UYE720905 VHZ720905:VIA720905 VRV720905:VRW720905 WBR720905:WBS720905 WLN720905:WLO720905 WVJ720905:WVK720905 B786441:C786441 IX786441:IY786441 ST786441:SU786441 ACP786441:ACQ786441 AML786441:AMM786441 AWH786441:AWI786441 BGD786441:BGE786441 BPZ786441:BQA786441 BZV786441:BZW786441 CJR786441:CJS786441 CTN786441:CTO786441 DDJ786441:DDK786441 DNF786441:DNG786441 DXB786441:DXC786441 EGX786441:EGY786441 EQT786441:EQU786441 FAP786441:FAQ786441 FKL786441:FKM786441 FUH786441:FUI786441 GED786441:GEE786441 GNZ786441:GOA786441 GXV786441:GXW786441 HHR786441:HHS786441 HRN786441:HRO786441 IBJ786441:IBK786441 ILF786441:ILG786441 IVB786441:IVC786441 JEX786441:JEY786441 JOT786441:JOU786441 JYP786441:JYQ786441 KIL786441:KIM786441 KSH786441:KSI786441 LCD786441:LCE786441 LLZ786441:LMA786441 LVV786441:LVW786441 MFR786441:MFS786441 MPN786441:MPO786441 MZJ786441:MZK786441 NJF786441:NJG786441 NTB786441:NTC786441 OCX786441:OCY786441 OMT786441:OMU786441 OWP786441:OWQ786441 PGL786441:PGM786441 PQH786441:PQI786441 QAD786441:QAE786441 QJZ786441:QKA786441 QTV786441:QTW786441 RDR786441:RDS786441 RNN786441:RNO786441 RXJ786441:RXK786441 SHF786441:SHG786441 SRB786441:SRC786441 TAX786441:TAY786441 TKT786441:TKU786441 TUP786441:TUQ786441 UEL786441:UEM786441 UOH786441:UOI786441 UYD786441:UYE786441 VHZ786441:VIA786441 VRV786441:VRW786441 WBR786441:WBS786441 WLN786441:WLO786441 WVJ786441:WVK786441 B851977:C851977 IX851977:IY851977 ST851977:SU851977 ACP851977:ACQ851977 AML851977:AMM851977 AWH851977:AWI851977 BGD851977:BGE851977 BPZ851977:BQA851977 BZV851977:BZW851977 CJR851977:CJS851977 CTN851977:CTO851977 DDJ851977:DDK851977 DNF851977:DNG851977 DXB851977:DXC851977 EGX851977:EGY851977 EQT851977:EQU851977 FAP851977:FAQ851977 FKL851977:FKM851977 FUH851977:FUI851977 GED851977:GEE851977 GNZ851977:GOA851977 GXV851977:GXW851977 HHR851977:HHS851977 HRN851977:HRO851977 IBJ851977:IBK851977 ILF851977:ILG851977 IVB851977:IVC851977 JEX851977:JEY851977 JOT851977:JOU851977 JYP851977:JYQ851977 KIL851977:KIM851977 KSH851977:KSI851977 LCD851977:LCE851977 LLZ851977:LMA851977 LVV851977:LVW851977 MFR851977:MFS851977 MPN851977:MPO851977 MZJ851977:MZK851977 NJF851977:NJG851977 NTB851977:NTC851977 OCX851977:OCY851977 OMT851977:OMU851977 OWP851977:OWQ851977 PGL851977:PGM851977 PQH851977:PQI851977 QAD851977:QAE851977 QJZ851977:QKA851977 QTV851977:QTW851977 RDR851977:RDS851977 RNN851977:RNO851977 RXJ851977:RXK851977 SHF851977:SHG851977 SRB851977:SRC851977 TAX851977:TAY851977 TKT851977:TKU851977 TUP851977:TUQ851977 UEL851977:UEM851977 UOH851977:UOI851977 UYD851977:UYE851977 VHZ851977:VIA851977 VRV851977:VRW851977 WBR851977:WBS851977 WLN851977:WLO851977 WVJ851977:WVK851977 B917513:C917513 IX917513:IY917513 ST917513:SU917513 ACP917513:ACQ917513 AML917513:AMM917513 AWH917513:AWI917513 BGD917513:BGE917513 BPZ917513:BQA917513 BZV917513:BZW917513 CJR917513:CJS917513 CTN917513:CTO917513 DDJ917513:DDK917513 DNF917513:DNG917513 DXB917513:DXC917513 EGX917513:EGY917513 EQT917513:EQU917513 FAP917513:FAQ917513 FKL917513:FKM917513 FUH917513:FUI917513 GED917513:GEE917513 GNZ917513:GOA917513 GXV917513:GXW917513 HHR917513:HHS917513 HRN917513:HRO917513 IBJ917513:IBK917513 ILF917513:ILG917513 IVB917513:IVC917513 JEX917513:JEY917513 JOT917513:JOU917513 JYP917513:JYQ917513 KIL917513:KIM917513 KSH917513:KSI917513 LCD917513:LCE917513 LLZ917513:LMA917513 LVV917513:LVW917513 MFR917513:MFS917513 MPN917513:MPO917513 MZJ917513:MZK917513 NJF917513:NJG917513 NTB917513:NTC917513 OCX917513:OCY917513 OMT917513:OMU917513 OWP917513:OWQ917513 PGL917513:PGM917513 PQH917513:PQI917513 QAD917513:QAE917513 QJZ917513:QKA917513 QTV917513:QTW917513 RDR917513:RDS917513 RNN917513:RNO917513 RXJ917513:RXK917513 SHF917513:SHG917513 SRB917513:SRC917513 TAX917513:TAY917513 TKT917513:TKU917513 TUP917513:TUQ917513 UEL917513:UEM917513 UOH917513:UOI917513 UYD917513:UYE917513 VHZ917513:VIA917513 VRV917513:VRW917513 WBR917513:WBS917513 WLN917513:WLO917513 WVJ917513:WVK917513 B983049:C983049 IX983049:IY983049 ST983049:SU983049 ACP983049:ACQ983049 AML983049:AMM983049 AWH983049:AWI983049 BGD983049:BGE983049 BPZ983049:BQA983049 BZV983049:BZW983049 CJR983049:CJS983049 CTN983049:CTO983049 DDJ983049:DDK983049 DNF983049:DNG983049 DXB983049:DXC983049 EGX983049:EGY983049 EQT983049:EQU983049 FAP983049:FAQ983049 FKL983049:FKM983049 FUH983049:FUI983049 GED983049:GEE983049 GNZ983049:GOA983049 GXV983049:GXW983049 HHR983049:HHS983049 HRN983049:HRO983049 IBJ983049:IBK983049 ILF983049:ILG983049 IVB983049:IVC983049 JEX983049:JEY983049 JOT983049:JOU983049 JYP983049:JYQ983049 KIL983049:KIM983049 KSH983049:KSI983049 LCD983049:LCE983049 LLZ983049:LMA983049 LVV983049:LVW983049 MFR983049:MFS983049 MPN983049:MPO983049 MZJ983049:MZK983049 NJF983049:NJG983049 NTB983049:NTC983049 OCX983049:OCY983049 OMT983049:OMU983049 OWP983049:OWQ983049 PGL983049:PGM983049 PQH983049:PQI983049 QAD983049:QAE983049 QJZ983049:QKA983049 QTV983049:QTW983049 RDR983049:RDS983049 RNN983049:RNO983049 RXJ983049:RXK983049 SHF983049:SHG983049 SRB983049:SRC983049 TAX983049:TAY983049 TKT983049:TKU983049 TUP983049:TUQ983049 UEL983049:UEM983049 UOH983049:UOI983049 UYD983049:UYE983049 VHZ983049:VIA983049 VRV983049:VRW983049 WBR983049:WBS983049 WLN983049:WLO983049 WVJ983049:WVK983049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A7:B7 IW7:IX7 SS7:ST7 ACO7:ACP7 AMK7:AML7 AWG7:AWH7 BGC7:BGD7 BPY7:BPZ7 BZU7:BZV7 CJQ7:CJR7 CTM7:CTN7 DDI7:DDJ7 DNE7:DNF7 DXA7:DXB7 EGW7:EGX7 EQS7:EQT7 FAO7:FAP7 FKK7:FKL7 FUG7:FUH7 GEC7:GED7 GNY7:GNZ7 GXU7:GXV7 HHQ7:HHR7 HRM7:HRN7 IBI7:IBJ7 ILE7:ILF7 IVA7:IVB7 JEW7:JEX7 JOS7:JOT7 JYO7:JYP7 KIK7:KIL7 KSG7:KSH7 LCC7:LCD7 LLY7:LLZ7 LVU7:LVV7 MFQ7:MFR7 MPM7:MPN7 MZI7:MZJ7 NJE7:NJF7 NTA7:NTB7 OCW7:OCX7 OMS7:OMT7 OWO7:OWP7 PGK7:PGL7 PQG7:PQH7 QAC7:QAD7 QJY7:QJZ7 QTU7:QTV7 RDQ7:RDR7 RNM7:RNN7 RXI7:RXJ7 SHE7:SHF7 SRA7:SRB7 TAW7:TAX7 TKS7:TKT7 TUO7:TUP7 UEK7:UEL7 UOG7:UOH7 UYC7:UYD7 VHY7:VHZ7 VRU7:VRV7 WBQ7:WBR7 WLM7:WLN7 WVI7:WVJ7 A65543:B65543 IW65543:IX65543 SS65543:ST65543 ACO65543:ACP65543 AMK65543:AML65543 AWG65543:AWH65543 BGC65543:BGD65543 BPY65543:BPZ65543 BZU65543:BZV65543 CJQ65543:CJR65543 CTM65543:CTN65543 DDI65543:DDJ65543 DNE65543:DNF65543 DXA65543:DXB65543 EGW65543:EGX65543 EQS65543:EQT65543 FAO65543:FAP65543 FKK65543:FKL65543 FUG65543:FUH65543 GEC65543:GED65543 GNY65543:GNZ65543 GXU65543:GXV65543 HHQ65543:HHR65543 HRM65543:HRN65543 IBI65543:IBJ65543 ILE65543:ILF65543 IVA65543:IVB65543 JEW65543:JEX65543 JOS65543:JOT65543 JYO65543:JYP65543 KIK65543:KIL65543 KSG65543:KSH65543 LCC65543:LCD65543 LLY65543:LLZ65543 LVU65543:LVV65543 MFQ65543:MFR65543 MPM65543:MPN65543 MZI65543:MZJ65543 NJE65543:NJF65543 NTA65543:NTB65543 OCW65543:OCX65543 OMS65543:OMT65543 OWO65543:OWP65543 PGK65543:PGL65543 PQG65543:PQH65543 QAC65543:QAD65543 QJY65543:QJZ65543 QTU65543:QTV65543 RDQ65543:RDR65543 RNM65543:RNN65543 RXI65543:RXJ65543 SHE65543:SHF65543 SRA65543:SRB65543 TAW65543:TAX65543 TKS65543:TKT65543 TUO65543:TUP65543 UEK65543:UEL65543 UOG65543:UOH65543 UYC65543:UYD65543 VHY65543:VHZ65543 VRU65543:VRV65543 WBQ65543:WBR65543 WLM65543:WLN65543 WVI65543:WVJ65543 A131079:B131079 IW131079:IX131079 SS131079:ST131079 ACO131079:ACP131079 AMK131079:AML131079 AWG131079:AWH131079 BGC131079:BGD131079 BPY131079:BPZ131079 BZU131079:BZV131079 CJQ131079:CJR131079 CTM131079:CTN131079 DDI131079:DDJ131079 DNE131079:DNF131079 DXA131079:DXB131079 EGW131079:EGX131079 EQS131079:EQT131079 FAO131079:FAP131079 FKK131079:FKL131079 FUG131079:FUH131079 GEC131079:GED131079 GNY131079:GNZ131079 GXU131079:GXV131079 HHQ131079:HHR131079 HRM131079:HRN131079 IBI131079:IBJ131079 ILE131079:ILF131079 IVA131079:IVB131079 JEW131079:JEX131079 JOS131079:JOT131079 JYO131079:JYP131079 KIK131079:KIL131079 KSG131079:KSH131079 LCC131079:LCD131079 LLY131079:LLZ131079 LVU131079:LVV131079 MFQ131079:MFR131079 MPM131079:MPN131079 MZI131079:MZJ131079 NJE131079:NJF131079 NTA131079:NTB131079 OCW131079:OCX131079 OMS131079:OMT131079 OWO131079:OWP131079 PGK131079:PGL131079 PQG131079:PQH131079 QAC131079:QAD131079 QJY131079:QJZ131079 QTU131079:QTV131079 RDQ131079:RDR131079 RNM131079:RNN131079 RXI131079:RXJ131079 SHE131079:SHF131079 SRA131079:SRB131079 TAW131079:TAX131079 TKS131079:TKT131079 TUO131079:TUP131079 UEK131079:UEL131079 UOG131079:UOH131079 UYC131079:UYD131079 VHY131079:VHZ131079 VRU131079:VRV131079 WBQ131079:WBR131079 WLM131079:WLN131079 WVI131079:WVJ131079 A196615:B196615 IW196615:IX196615 SS196615:ST196615 ACO196615:ACP196615 AMK196615:AML196615 AWG196615:AWH196615 BGC196615:BGD196615 BPY196615:BPZ196615 BZU196615:BZV196615 CJQ196615:CJR196615 CTM196615:CTN196615 DDI196615:DDJ196615 DNE196615:DNF196615 DXA196615:DXB196615 EGW196615:EGX196615 EQS196615:EQT196615 FAO196615:FAP196615 FKK196615:FKL196615 FUG196615:FUH196615 GEC196615:GED196615 GNY196615:GNZ196615 GXU196615:GXV196615 HHQ196615:HHR196615 HRM196615:HRN196615 IBI196615:IBJ196615 ILE196615:ILF196615 IVA196615:IVB196615 JEW196615:JEX196615 JOS196615:JOT196615 JYO196615:JYP196615 KIK196615:KIL196615 KSG196615:KSH196615 LCC196615:LCD196615 LLY196615:LLZ196615 LVU196615:LVV196615 MFQ196615:MFR196615 MPM196615:MPN196615 MZI196615:MZJ196615 NJE196615:NJF196615 NTA196615:NTB196615 OCW196615:OCX196615 OMS196615:OMT196615 OWO196615:OWP196615 PGK196615:PGL196615 PQG196615:PQH196615 QAC196615:QAD196615 QJY196615:QJZ196615 QTU196615:QTV196615 RDQ196615:RDR196615 RNM196615:RNN196615 RXI196615:RXJ196615 SHE196615:SHF196615 SRA196615:SRB196615 TAW196615:TAX196615 TKS196615:TKT196615 TUO196615:TUP196615 UEK196615:UEL196615 UOG196615:UOH196615 UYC196615:UYD196615 VHY196615:VHZ196615 VRU196615:VRV196615 WBQ196615:WBR196615 WLM196615:WLN196615 WVI196615:WVJ196615 A262151:B262151 IW262151:IX262151 SS262151:ST262151 ACO262151:ACP262151 AMK262151:AML262151 AWG262151:AWH262151 BGC262151:BGD262151 BPY262151:BPZ262151 BZU262151:BZV262151 CJQ262151:CJR262151 CTM262151:CTN262151 DDI262151:DDJ262151 DNE262151:DNF262151 DXA262151:DXB262151 EGW262151:EGX262151 EQS262151:EQT262151 FAO262151:FAP262151 FKK262151:FKL262151 FUG262151:FUH262151 GEC262151:GED262151 GNY262151:GNZ262151 GXU262151:GXV262151 HHQ262151:HHR262151 HRM262151:HRN262151 IBI262151:IBJ262151 ILE262151:ILF262151 IVA262151:IVB262151 JEW262151:JEX262151 JOS262151:JOT262151 JYO262151:JYP262151 KIK262151:KIL262151 KSG262151:KSH262151 LCC262151:LCD262151 LLY262151:LLZ262151 LVU262151:LVV262151 MFQ262151:MFR262151 MPM262151:MPN262151 MZI262151:MZJ262151 NJE262151:NJF262151 NTA262151:NTB262151 OCW262151:OCX262151 OMS262151:OMT262151 OWO262151:OWP262151 PGK262151:PGL262151 PQG262151:PQH262151 QAC262151:QAD262151 QJY262151:QJZ262151 QTU262151:QTV262151 RDQ262151:RDR262151 RNM262151:RNN262151 RXI262151:RXJ262151 SHE262151:SHF262151 SRA262151:SRB262151 TAW262151:TAX262151 TKS262151:TKT262151 TUO262151:TUP262151 UEK262151:UEL262151 UOG262151:UOH262151 UYC262151:UYD262151 VHY262151:VHZ262151 VRU262151:VRV262151 WBQ262151:WBR262151 WLM262151:WLN262151 WVI262151:WVJ262151 A327687:B327687 IW327687:IX327687 SS327687:ST327687 ACO327687:ACP327687 AMK327687:AML327687 AWG327687:AWH327687 BGC327687:BGD327687 BPY327687:BPZ327687 BZU327687:BZV327687 CJQ327687:CJR327687 CTM327687:CTN327687 DDI327687:DDJ327687 DNE327687:DNF327687 DXA327687:DXB327687 EGW327687:EGX327687 EQS327687:EQT327687 FAO327687:FAP327687 FKK327687:FKL327687 FUG327687:FUH327687 GEC327687:GED327687 GNY327687:GNZ327687 GXU327687:GXV327687 HHQ327687:HHR327687 HRM327687:HRN327687 IBI327687:IBJ327687 ILE327687:ILF327687 IVA327687:IVB327687 JEW327687:JEX327687 JOS327687:JOT327687 JYO327687:JYP327687 KIK327687:KIL327687 KSG327687:KSH327687 LCC327687:LCD327687 LLY327687:LLZ327687 LVU327687:LVV327687 MFQ327687:MFR327687 MPM327687:MPN327687 MZI327687:MZJ327687 NJE327687:NJF327687 NTA327687:NTB327687 OCW327687:OCX327687 OMS327687:OMT327687 OWO327687:OWP327687 PGK327687:PGL327687 PQG327687:PQH327687 QAC327687:QAD327687 QJY327687:QJZ327687 QTU327687:QTV327687 RDQ327687:RDR327687 RNM327687:RNN327687 RXI327687:RXJ327687 SHE327687:SHF327687 SRA327687:SRB327687 TAW327687:TAX327687 TKS327687:TKT327687 TUO327687:TUP327687 UEK327687:UEL327687 UOG327687:UOH327687 UYC327687:UYD327687 VHY327687:VHZ327687 VRU327687:VRV327687 WBQ327687:WBR327687 WLM327687:WLN327687 WVI327687:WVJ327687 A393223:B393223 IW393223:IX393223 SS393223:ST393223 ACO393223:ACP393223 AMK393223:AML393223 AWG393223:AWH393223 BGC393223:BGD393223 BPY393223:BPZ393223 BZU393223:BZV393223 CJQ393223:CJR393223 CTM393223:CTN393223 DDI393223:DDJ393223 DNE393223:DNF393223 DXA393223:DXB393223 EGW393223:EGX393223 EQS393223:EQT393223 FAO393223:FAP393223 FKK393223:FKL393223 FUG393223:FUH393223 GEC393223:GED393223 GNY393223:GNZ393223 GXU393223:GXV393223 HHQ393223:HHR393223 HRM393223:HRN393223 IBI393223:IBJ393223 ILE393223:ILF393223 IVA393223:IVB393223 JEW393223:JEX393223 JOS393223:JOT393223 JYO393223:JYP393223 KIK393223:KIL393223 KSG393223:KSH393223 LCC393223:LCD393223 LLY393223:LLZ393223 LVU393223:LVV393223 MFQ393223:MFR393223 MPM393223:MPN393223 MZI393223:MZJ393223 NJE393223:NJF393223 NTA393223:NTB393223 OCW393223:OCX393223 OMS393223:OMT393223 OWO393223:OWP393223 PGK393223:PGL393223 PQG393223:PQH393223 QAC393223:QAD393223 QJY393223:QJZ393223 QTU393223:QTV393223 RDQ393223:RDR393223 RNM393223:RNN393223 RXI393223:RXJ393223 SHE393223:SHF393223 SRA393223:SRB393223 TAW393223:TAX393223 TKS393223:TKT393223 TUO393223:TUP393223 UEK393223:UEL393223 UOG393223:UOH393223 UYC393223:UYD393223 VHY393223:VHZ393223 VRU393223:VRV393223 WBQ393223:WBR393223 WLM393223:WLN393223 WVI393223:WVJ393223 A458759:B458759 IW458759:IX458759 SS458759:ST458759 ACO458759:ACP458759 AMK458759:AML458759 AWG458759:AWH458759 BGC458759:BGD458759 BPY458759:BPZ458759 BZU458759:BZV458759 CJQ458759:CJR458759 CTM458759:CTN458759 DDI458759:DDJ458759 DNE458759:DNF458759 DXA458759:DXB458759 EGW458759:EGX458759 EQS458759:EQT458759 FAO458759:FAP458759 FKK458759:FKL458759 FUG458759:FUH458759 GEC458759:GED458759 GNY458759:GNZ458759 GXU458759:GXV458759 HHQ458759:HHR458759 HRM458759:HRN458759 IBI458759:IBJ458759 ILE458759:ILF458759 IVA458759:IVB458759 JEW458759:JEX458759 JOS458759:JOT458759 JYO458759:JYP458759 KIK458759:KIL458759 KSG458759:KSH458759 LCC458759:LCD458759 LLY458759:LLZ458759 LVU458759:LVV458759 MFQ458759:MFR458759 MPM458759:MPN458759 MZI458759:MZJ458759 NJE458759:NJF458759 NTA458759:NTB458759 OCW458759:OCX458759 OMS458759:OMT458759 OWO458759:OWP458759 PGK458759:PGL458759 PQG458759:PQH458759 QAC458759:QAD458759 QJY458759:QJZ458759 QTU458759:QTV458759 RDQ458759:RDR458759 RNM458759:RNN458759 RXI458759:RXJ458759 SHE458759:SHF458759 SRA458759:SRB458759 TAW458759:TAX458759 TKS458759:TKT458759 TUO458759:TUP458759 UEK458759:UEL458759 UOG458759:UOH458759 UYC458759:UYD458759 VHY458759:VHZ458759 VRU458759:VRV458759 WBQ458759:WBR458759 WLM458759:WLN458759 WVI458759:WVJ458759 A524295:B524295 IW524295:IX524295 SS524295:ST524295 ACO524295:ACP524295 AMK524295:AML524295 AWG524295:AWH524295 BGC524295:BGD524295 BPY524295:BPZ524295 BZU524295:BZV524295 CJQ524295:CJR524295 CTM524295:CTN524295 DDI524295:DDJ524295 DNE524295:DNF524295 DXA524295:DXB524295 EGW524295:EGX524295 EQS524295:EQT524295 FAO524295:FAP524295 FKK524295:FKL524295 FUG524295:FUH524295 GEC524295:GED524295 GNY524295:GNZ524295 GXU524295:GXV524295 HHQ524295:HHR524295 HRM524295:HRN524295 IBI524295:IBJ524295 ILE524295:ILF524295 IVA524295:IVB524295 JEW524295:JEX524295 JOS524295:JOT524295 JYO524295:JYP524295 KIK524295:KIL524295 KSG524295:KSH524295 LCC524295:LCD524295 LLY524295:LLZ524295 LVU524295:LVV524295 MFQ524295:MFR524295 MPM524295:MPN524295 MZI524295:MZJ524295 NJE524295:NJF524295 NTA524295:NTB524295 OCW524295:OCX524295 OMS524295:OMT524295 OWO524295:OWP524295 PGK524295:PGL524295 PQG524295:PQH524295 QAC524295:QAD524295 QJY524295:QJZ524295 QTU524295:QTV524295 RDQ524295:RDR524295 RNM524295:RNN524295 RXI524295:RXJ524295 SHE524295:SHF524295 SRA524295:SRB524295 TAW524295:TAX524295 TKS524295:TKT524295 TUO524295:TUP524295 UEK524295:UEL524295 UOG524295:UOH524295 UYC524295:UYD524295 VHY524295:VHZ524295 VRU524295:VRV524295 WBQ524295:WBR524295 WLM524295:WLN524295 WVI524295:WVJ524295 A589831:B589831 IW589831:IX589831 SS589831:ST589831 ACO589831:ACP589831 AMK589831:AML589831 AWG589831:AWH589831 BGC589831:BGD589831 BPY589831:BPZ589831 BZU589831:BZV589831 CJQ589831:CJR589831 CTM589831:CTN589831 DDI589831:DDJ589831 DNE589831:DNF589831 DXA589831:DXB589831 EGW589831:EGX589831 EQS589831:EQT589831 FAO589831:FAP589831 FKK589831:FKL589831 FUG589831:FUH589831 GEC589831:GED589831 GNY589831:GNZ589831 GXU589831:GXV589831 HHQ589831:HHR589831 HRM589831:HRN589831 IBI589831:IBJ589831 ILE589831:ILF589831 IVA589831:IVB589831 JEW589831:JEX589831 JOS589831:JOT589831 JYO589831:JYP589831 KIK589831:KIL589831 KSG589831:KSH589831 LCC589831:LCD589831 LLY589831:LLZ589831 LVU589831:LVV589831 MFQ589831:MFR589831 MPM589831:MPN589831 MZI589831:MZJ589831 NJE589831:NJF589831 NTA589831:NTB589831 OCW589831:OCX589831 OMS589831:OMT589831 OWO589831:OWP589831 PGK589831:PGL589831 PQG589831:PQH589831 QAC589831:QAD589831 QJY589831:QJZ589831 QTU589831:QTV589831 RDQ589831:RDR589831 RNM589831:RNN589831 RXI589831:RXJ589831 SHE589831:SHF589831 SRA589831:SRB589831 TAW589831:TAX589831 TKS589831:TKT589831 TUO589831:TUP589831 UEK589831:UEL589831 UOG589831:UOH589831 UYC589831:UYD589831 VHY589831:VHZ589831 VRU589831:VRV589831 WBQ589831:WBR589831 WLM589831:WLN589831 WVI589831:WVJ589831 A655367:B655367 IW655367:IX655367 SS655367:ST655367 ACO655367:ACP655367 AMK655367:AML655367 AWG655367:AWH655367 BGC655367:BGD655367 BPY655367:BPZ655367 BZU655367:BZV655367 CJQ655367:CJR655367 CTM655367:CTN655367 DDI655367:DDJ655367 DNE655367:DNF655367 DXA655367:DXB655367 EGW655367:EGX655367 EQS655367:EQT655367 FAO655367:FAP655367 FKK655367:FKL655367 FUG655367:FUH655367 GEC655367:GED655367 GNY655367:GNZ655367 GXU655367:GXV655367 HHQ655367:HHR655367 HRM655367:HRN655367 IBI655367:IBJ655367 ILE655367:ILF655367 IVA655367:IVB655367 JEW655367:JEX655367 JOS655367:JOT655367 JYO655367:JYP655367 KIK655367:KIL655367 KSG655367:KSH655367 LCC655367:LCD655367 LLY655367:LLZ655367 LVU655367:LVV655367 MFQ655367:MFR655367 MPM655367:MPN655367 MZI655367:MZJ655367 NJE655367:NJF655367 NTA655367:NTB655367 OCW655367:OCX655367 OMS655367:OMT655367 OWO655367:OWP655367 PGK655367:PGL655367 PQG655367:PQH655367 QAC655367:QAD655367 QJY655367:QJZ655367 QTU655367:QTV655367 RDQ655367:RDR655367 RNM655367:RNN655367 RXI655367:RXJ655367 SHE655367:SHF655367 SRA655367:SRB655367 TAW655367:TAX655367 TKS655367:TKT655367 TUO655367:TUP655367 UEK655367:UEL655367 UOG655367:UOH655367 UYC655367:UYD655367 VHY655367:VHZ655367 VRU655367:VRV655367 WBQ655367:WBR655367 WLM655367:WLN655367 WVI655367:WVJ655367 A720903:B720903 IW720903:IX720903 SS720903:ST720903 ACO720903:ACP720903 AMK720903:AML720903 AWG720903:AWH720903 BGC720903:BGD720903 BPY720903:BPZ720903 BZU720903:BZV720903 CJQ720903:CJR720903 CTM720903:CTN720903 DDI720903:DDJ720903 DNE720903:DNF720903 DXA720903:DXB720903 EGW720903:EGX720903 EQS720903:EQT720903 FAO720903:FAP720903 FKK720903:FKL720903 FUG720903:FUH720903 GEC720903:GED720903 GNY720903:GNZ720903 GXU720903:GXV720903 HHQ720903:HHR720903 HRM720903:HRN720903 IBI720903:IBJ720903 ILE720903:ILF720903 IVA720903:IVB720903 JEW720903:JEX720903 JOS720903:JOT720903 JYO720903:JYP720903 KIK720903:KIL720903 KSG720903:KSH720903 LCC720903:LCD720903 LLY720903:LLZ720903 LVU720903:LVV720903 MFQ720903:MFR720903 MPM720903:MPN720903 MZI720903:MZJ720903 NJE720903:NJF720903 NTA720903:NTB720903 OCW720903:OCX720903 OMS720903:OMT720903 OWO720903:OWP720903 PGK720903:PGL720903 PQG720903:PQH720903 QAC720903:QAD720903 QJY720903:QJZ720903 QTU720903:QTV720903 RDQ720903:RDR720903 RNM720903:RNN720903 RXI720903:RXJ720903 SHE720903:SHF720903 SRA720903:SRB720903 TAW720903:TAX720903 TKS720903:TKT720903 TUO720903:TUP720903 UEK720903:UEL720903 UOG720903:UOH720903 UYC720903:UYD720903 VHY720903:VHZ720903 VRU720903:VRV720903 WBQ720903:WBR720903 WLM720903:WLN720903 WVI720903:WVJ720903 A786439:B786439 IW786439:IX786439 SS786439:ST786439 ACO786439:ACP786439 AMK786439:AML786439 AWG786439:AWH786439 BGC786439:BGD786439 BPY786439:BPZ786439 BZU786439:BZV786439 CJQ786439:CJR786439 CTM786439:CTN786439 DDI786439:DDJ786439 DNE786439:DNF786439 DXA786439:DXB786439 EGW786439:EGX786439 EQS786439:EQT786439 FAO786439:FAP786439 FKK786439:FKL786439 FUG786439:FUH786439 GEC786439:GED786439 GNY786439:GNZ786439 GXU786439:GXV786439 HHQ786439:HHR786439 HRM786439:HRN786439 IBI786439:IBJ786439 ILE786439:ILF786439 IVA786439:IVB786439 JEW786439:JEX786439 JOS786439:JOT786439 JYO786439:JYP786439 KIK786439:KIL786439 KSG786439:KSH786439 LCC786439:LCD786439 LLY786439:LLZ786439 LVU786439:LVV786439 MFQ786439:MFR786439 MPM786439:MPN786439 MZI786439:MZJ786439 NJE786439:NJF786439 NTA786439:NTB786439 OCW786439:OCX786439 OMS786439:OMT786439 OWO786439:OWP786439 PGK786439:PGL786439 PQG786439:PQH786439 QAC786439:QAD786439 QJY786439:QJZ786439 QTU786439:QTV786439 RDQ786439:RDR786439 RNM786439:RNN786439 RXI786439:RXJ786439 SHE786439:SHF786439 SRA786439:SRB786439 TAW786439:TAX786439 TKS786439:TKT786439 TUO786439:TUP786439 UEK786439:UEL786439 UOG786439:UOH786439 UYC786439:UYD786439 VHY786439:VHZ786439 VRU786439:VRV786439 WBQ786439:WBR786439 WLM786439:WLN786439 WVI786439:WVJ786439 A851975:B851975 IW851975:IX851975 SS851975:ST851975 ACO851975:ACP851975 AMK851975:AML851975 AWG851975:AWH851975 BGC851975:BGD851975 BPY851975:BPZ851975 BZU851975:BZV851975 CJQ851975:CJR851975 CTM851975:CTN851975 DDI851975:DDJ851975 DNE851975:DNF851975 DXA851975:DXB851975 EGW851975:EGX851975 EQS851975:EQT851975 FAO851975:FAP851975 FKK851975:FKL851975 FUG851975:FUH851975 GEC851975:GED851975 GNY851975:GNZ851975 GXU851975:GXV851975 HHQ851975:HHR851975 HRM851975:HRN851975 IBI851975:IBJ851975 ILE851975:ILF851975 IVA851975:IVB851975 JEW851975:JEX851975 JOS851975:JOT851975 JYO851975:JYP851975 KIK851975:KIL851975 KSG851975:KSH851975 LCC851975:LCD851975 LLY851975:LLZ851975 LVU851975:LVV851975 MFQ851975:MFR851975 MPM851975:MPN851975 MZI851975:MZJ851975 NJE851975:NJF851975 NTA851975:NTB851975 OCW851975:OCX851975 OMS851975:OMT851975 OWO851975:OWP851975 PGK851975:PGL851975 PQG851975:PQH851975 QAC851975:QAD851975 QJY851975:QJZ851975 QTU851975:QTV851975 RDQ851975:RDR851975 RNM851975:RNN851975 RXI851975:RXJ851975 SHE851975:SHF851975 SRA851975:SRB851975 TAW851975:TAX851975 TKS851975:TKT851975 TUO851975:TUP851975 UEK851975:UEL851975 UOG851975:UOH851975 UYC851975:UYD851975 VHY851975:VHZ851975 VRU851975:VRV851975 WBQ851975:WBR851975 WLM851975:WLN851975 WVI851975:WVJ851975 A917511:B917511 IW917511:IX917511 SS917511:ST917511 ACO917511:ACP917511 AMK917511:AML917511 AWG917511:AWH917511 BGC917511:BGD917511 BPY917511:BPZ917511 BZU917511:BZV917511 CJQ917511:CJR917511 CTM917511:CTN917511 DDI917511:DDJ917511 DNE917511:DNF917511 DXA917511:DXB917511 EGW917511:EGX917511 EQS917511:EQT917511 FAO917511:FAP917511 FKK917511:FKL917511 FUG917511:FUH917511 GEC917511:GED917511 GNY917511:GNZ917511 GXU917511:GXV917511 HHQ917511:HHR917511 HRM917511:HRN917511 IBI917511:IBJ917511 ILE917511:ILF917511 IVA917511:IVB917511 JEW917511:JEX917511 JOS917511:JOT917511 JYO917511:JYP917511 KIK917511:KIL917511 KSG917511:KSH917511 LCC917511:LCD917511 LLY917511:LLZ917511 LVU917511:LVV917511 MFQ917511:MFR917511 MPM917511:MPN917511 MZI917511:MZJ917511 NJE917511:NJF917511 NTA917511:NTB917511 OCW917511:OCX917511 OMS917511:OMT917511 OWO917511:OWP917511 PGK917511:PGL917511 PQG917511:PQH917511 QAC917511:QAD917511 QJY917511:QJZ917511 QTU917511:QTV917511 RDQ917511:RDR917511 RNM917511:RNN917511 RXI917511:RXJ917511 SHE917511:SHF917511 SRA917511:SRB917511 TAW917511:TAX917511 TKS917511:TKT917511 TUO917511:TUP917511 UEK917511:UEL917511 UOG917511:UOH917511 UYC917511:UYD917511 VHY917511:VHZ917511 VRU917511:VRV917511 WBQ917511:WBR917511 WLM917511:WLN917511 WVI917511:WVJ917511 A983047:B983047 IW983047:IX983047 SS983047:ST983047 ACO983047:ACP983047 AMK983047:AML983047 AWG983047:AWH983047 BGC983047:BGD983047 BPY983047:BPZ983047 BZU983047:BZV983047 CJQ983047:CJR983047 CTM983047:CTN983047 DDI983047:DDJ983047 DNE983047:DNF983047 DXA983047:DXB983047 EGW983047:EGX983047 EQS983047:EQT983047 FAO983047:FAP983047 FKK983047:FKL983047 FUG983047:FUH983047 GEC983047:GED983047 GNY983047:GNZ983047 GXU983047:GXV983047 HHQ983047:HHR983047 HRM983047:HRN983047 IBI983047:IBJ983047 ILE983047:ILF983047 IVA983047:IVB983047 JEW983047:JEX983047 JOS983047:JOT983047 JYO983047:JYP983047 KIK983047:KIL983047 KSG983047:KSH983047 LCC983047:LCD983047 LLY983047:LLZ983047 LVU983047:LVV983047 MFQ983047:MFR983047 MPM983047:MPN983047 MZI983047:MZJ983047 NJE983047:NJF983047 NTA983047:NTB983047 OCW983047:OCX983047 OMS983047:OMT983047 OWO983047:OWP983047 PGK983047:PGL983047 PQG983047:PQH983047 QAC983047:QAD983047 QJY983047:QJZ983047 QTU983047:QTV983047 RDQ983047:RDR983047 RNM983047:RNN983047 RXI983047:RXJ983047 SHE983047:SHF983047 SRA983047:SRB983047 TAW983047:TAX983047 TKS983047:TKT983047 TUO983047:TUP983047 UEK983047:UEL983047 UOG983047:UOH983047 UYC983047:UYD983047 VHY983047:VHZ983047 VRU983047:VRV983047 WBQ983047:WBR983047 WLM983047:WLN983047 WVI983047:WVJ983047 G7:I7 JC7:JE7 SY7:TA7 ACU7:ACW7 AMQ7:AMS7 AWM7:AWO7 BGI7:BGK7 BQE7:BQG7 CAA7:CAC7 CJW7:CJY7 CTS7:CTU7 DDO7:DDQ7 DNK7:DNM7 DXG7:DXI7 EHC7:EHE7 EQY7:ERA7 FAU7:FAW7 FKQ7:FKS7 FUM7:FUO7 GEI7:GEK7 GOE7:GOG7 GYA7:GYC7 HHW7:HHY7 HRS7:HRU7 IBO7:IBQ7 ILK7:ILM7 IVG7:IVI7 JFC7:JFE7 JOY7:JPA7 JYU7:JYW7 KIQ7:KIS7 KSM7:KSO7 LCI7:LCK7 LME7:LMG7 LWA7:LWC7 MFW7:MFY7 MPS7:MPU7 MZO7:MZQ7 NJK7:NJM7 NTG7:NTI7 ODC7:ODE7 OMY7:ONA7 OWU7:OWW7 PGQ7:PGS7 PQM7:PQO7 QAI7:QAK7 QKE7:QKG7 QUA7:QUC7 RDW7:RDY7 RNS7:RNU7 RXO7:RXQ7 SHK7:SHM7 SRG7:SRI7 TBC7:TBE7 TKY7:TLA7 TUU7:TUW7 UEQ7:UES7 UOM7:UOO7 UYI7:UYK7 VIE7:VIG7 VSA7:VSC7 WBW7:WBY7 WLS7:WLU7 WVO7:WVQ7 G65543:I65543 JC65543:JE65543 SY65543:TA65543 ACU65543:ACW65543 AMQ65543:AMS65543 AWM65543:AWO65543 BGI65543:BGK65543 BQE65543:BQG65543 CAA65543:CAC65543 CJW65543:CJY65543 CTS65543:CTU65543 DDO65543:DDQ65543 DNK65543:DNM65543 DXG65543:DXI65543 EHC65543:EHE65543 EQY65543:ERA65543 FAU65543:FAW65543 FKQ65543:FKS65543 FUM65543:FUO65543 GEI65543:GEK65543 GOE65543:GOG65543 GYA65543:GYC65543 HHW65543:HHY65543 HRS65543:HRU65543 IBO65543:IBQ65543 ILK65543:ILM65543 IVG65543:IVI65543 JFC65543:JFE65543 JOY65543:JPA65543 JYU65543:JYW65543 KIQ65543:KIS65543 KSM65543:KSO65543 LCI65543:LCK65543 LME65543:LMG65543 LWA65543:LWC65543 MFW65543:MFY65543 MPS65543:MPU65543 MZO65543:MZQ65543 NJK65543:NJM65543 NTG65543:NTI65543 ODC65543:ODE65543 OMY65543:ONA65543 OWU65543:OWW65543 PGQ65543:PGS65543 PQM65543:PQO65543 QAI65543:QAK65543 QKE65543:QKG65543 QUA65543:QUC65543 RDW65543:RDY65543 RNS65543:RNU65543 RXO65543:RXQ65543 SHK65543:SHM65543 SRG65543:SRI65543 TBC65543:TBE65543 TKY65543:TLA65543 TUU65543:TUW65543 UEQ65543:UES65543 UOM65543:UOO65543 UYI65543:UYK65543 VIE65543:VIG65543 VSA65543:VSC65543 WBW65543:WBY65543 WLS65543:WLU65543 WVO65543:WVQ65543 G131079:I131079 JC131079:JE131079 SY131079:TA131079 ACU131079:ACW131079 AMQ131079:AMS131079 AWM131079:AWO131079 BGI131079:BGK131079 BQE131079:BQG131079 CAA131079:CAC131079 CJW131079:CJY131079 CTS131079:CTU131079 DDO131079:DDQ131079 DNK131079:DNM131079 DXG131079:DXI131079 EHC131079:EHE131079 EQY131079:ERA131079 FAU131079:FAW131079 FKQ131079:FKS131079 FUM131079:FUO131079 GEI131079:GEK131079 GOE131079:GOG131079 GYA131079:GYC131079 HHW131079:HHY131079 HRS131079:HRU131079 IBO131079:IBQ131079 ILK131079:ILM131079 IVG131079:IVI131079 JFC131079:JFE131079 JOY131079:JPA131079 JYU131079:JYW131079 KIQ131079:KIS131079 KSM131079:KSO131079 LCI131079:LCK131079 LME131079:LMG131079 LWA131079:LWC131079 MFW131079:MFY131079 MPS131079:MPU131079 MZO131079:MZQ131079 NJK131079:NJM131079 NTG131079:NTI131079 ODC131079:ODE131079 OMY131079:ONA131079 OWU131079:OWW131079 PGQ131079:PGS131079 PQM131079:PQO131079 QAI131079:QAK131079 QKE131079:QKG131079 QUA131079:QUC131079 RDW131079:RDY131079 RNS131079:RNU131079 RXO131079:RXQ131079 SHK131079:SHM131079 SRG131079:SRI131079 TBC131079:TBE131079 TKY131079:TLA131079 TUU131079:TUW131079 UEQ131079:UES131079 UOM131079:UOO131079 UYI131079:UYK131079 VIE131079:VIG131079 VSA131079:VSC131079 WBW131079:WBY131079 WLS131079:WLU131079 WVO131079:WVQ131079 G196615:I196615 JC196615:JE196615 SY196615:TA196615 ACU196615:ACW196615 AMQ196615:AMS196615 AWM196615:AWO196615 BGI196615:BGK196615 BQE196615:BQG196615 CAA196615:CAC196615 CJW196615:CJY196615 CTS196615:CTU196615 DDO196615:DDQ196615 DNK196615:DNM196615 DXG196615:DXI196615 EHC196615:EHE196615 EQY196615:ERA196615 FAU196615:FAW196615 FKQ196615:FKS196615 FUM196615:FUO196615 GEI196615:GEK196615 GOE196615:GOG196615 GYA196615:GYC196615 HHW196615:HHY196615 HRS196615:HRU196615 IBO196615:IBQ196615 ILK196615:ILM196615 IVG196615:IVI196615 JFC196615:JFE196615 JOY196615:JPA196615 JYU196615:JYW196615 KIQ196615:KIS196615 KSM196615:KSO196615 LCI196615:LCK196615 LME196615:LMG196615 LWA196615:LWC196615 MFW196615:MFY196615 MPS196615:MPU196615 MZO196615:MZQ196615 NJK196615:NJM196615 NTG196615:NTI196615 ODC196615:ODE196615 OMY196615:ONA196615 OWU196615:OWW196615 PGQ196615:PGS196615 PQM196615:PQO196615 QAI196615:QAK196615 QKE196615:QKG196615 QUA196615:QUC196615 RDW196615:RDY196615 RNS196615:RNU196615 RXO196615:RXQ196615 SHK196615:SHM196615 SRG196615:SRI196615 TBC196615:TBE196615 TKY196615:TLA196615 TUU196615:TUW196615 UEQ196615:UES196615 UOM196615:UOO196615 UYI196615:UYK196615 VIE196615:VIG196615 VSA196615:VSC196615 WBW196615:WBY196615 WLS196615:WLU196615 WVO196615:WVQ196615 G262151:I262151 JC262151:JE262151 SY262151:TA262151 ACU262151:ACW262151 AMQ262151:AMS262151 AWM262151:AWO262151 BGI262151:BGK262151 BQE262151:BQG262151 CAA262151:CAC262151 CJW262151:CJY262151 CTS262151:CTU262151 DDO262151:DDQ262151 DNK262151:DNM262151 DXG262151:DXI262151 EHC262151:EHE262151 EQY262151:ERA262151 FAU262151:FAW262151 FKQ262151:FKS262151 FUM262151:FUO262151 GEI262151:GEK262151 GOE262151:GOG262151 GYA262151:GYC262151 HHW262151:HHY262151 HRS262151:HRU262151 IBO262151:IBQ262151 ILK262151:ILM262151 IVG262151:IVI262151 JFC262151:JFE262151 JOY262151:JPA262151 JYU262151:JYW262151 KIQ262151:KIS262151 KSM262151:KSO262151 LCI262151:LCK262151 LME262151:LMG262151 LWA262151:LWC262151 MFW262151:MFY262151 MPS262151:MPU262151 MZO262151:MZQ262151 NJK262151:NJM262151 NTG262151:NTI262151 ODC262151:ODE262151 OMY262151:ONA262151 OWU262151:OWW262151 PGQ262151:PGS262151 PQM262151:PQO262151 QAI262151:QAK262151 QKE262151:QKG262151 QUA262151:QUC262151 RDW262151:RDY262151 RNS262151:RNU262151 RXO262151:RXQ262151 SHK262151:SHM262151 SRG262151:SRI262151 TBC262151:TBE262151 TKY262151:TLA262151 TUU262151:TUW262151 UEQ262151:UES262151 UOM262151:UOO262151 UYI262151:UYK262151 VIE262151:VIG262151 VSA262151:VSC262151 WBW262151:WBY262151 WLS262151:WLU262151 WVO262151:WVQ262151 G327687:I327687 JC327687:JE327687 SY327687:TA327687 ACU327687:ACW327687 AMQ327687:AMS327687 AWM327687:AWO327687 BGI327687:BGK327687 BQE327687:BQG327687 CAA327687:CAC327687 CJW327687:CJY327687 CTS327687:CTU327687 DDO327687:DDQ327687 DNK327687:DNM327687 DXG327687:DXI327687 EHC327687:EHE327687 EQY327687:ERA327687 FAU327687:FAW327687 FKQ327687:FKS327687 FUM327687:FUO327687 GEI327687:GEK327687 GOE327687:GOG327687 GYA327687:GYC327687 HHW327687:HHY327687 HRS327687:HRU327687 IBO327687:IBQ327687 ILK327687:ILM327687 IVG327687:IVI327687 JFC327687:JFE327687 JOY327687:JPA327687 JYU327687:JYW327687 KIQ327687:KIS327687 KSM327687:KSO327687 LCI327687:LCK327687 LME327687:LMG327687 LWA327687:LWC327687 MFW327687:MFY327687 MPS327687:MPU327687 MZO327687:MZQ327687 NJK327687:NJM327687 NTG327687:NTI327687 ODC327687:ODE327687 OMY327687:ONA327687 OWU327687:OWW327687 PGQ327687:PGS327687 PQM327687:PQO327687 QAI327687:QAK327687 QKE327687:QKG327687 QUA327687:QUC327687 RDW327687:RDY327687 RNS327687:RNU327687 RXO327687:RXQ327687 SHK327687:SHM327687 SRG327687:SRI327687 TBC327687:TBE327687 TKY327687:TLA327687 TUU327687:TUW327687 UEQ327687:UES327687 UOM327687:UOO327687 UYI327687:UYK327687 VIE327687:VIG327687 VSA327687:VSC327687 WBW327687:WBY327687 WLS327687:WLU327687 WVO327687:WVQ327687 G393223:I393223 JC393223:JE393223 SY393223:TA393223 ACU393223:ACW393223 AMQ393223:AMS393223 AWM393223:AWO393223 BGI393223:BGK393223 BQE393223:BQG393223 CAA393223:CAC393223 CJW393223:CJY393223 CTS393223:CTU393223 DDO393223:DDQ393223 DNK393223:DNM393223 DXG393223:DXI393223 EHC393223:EHE393223 EQY393223:ERA393223 FAU393223:FAW393223 FKQ393223:FKS393223 FUM393223:FUO393223 GEI393223:GEK393223 GOE393223:GOG393223 GYA393223:GYC393223 HHW393223:HHY393223 HRS393223:HRU393223 IBO393223:IBQ393223 ILK393223:ILM393223 IVG393223:IVI393223 JFC393223:JFE393223 JOY393223:JPA393223 JYU393223:JYW393223 KIQ393223:KIS393223 KSM393223:KSO393223 LCI393223:LCK393223 LME393223:LMG393223 LWA393223:LWC393223 MFW393223:MFY393223 MPS393223:MPU393223 MZO393223:MZQ393223 NJK393223:NJM393223 NTG393223:NTI393223 ODC393223:ODE393223 OMY393223:ONA393223 OWU393223:OWW393223 PGQ393223:PGS393223 PQM393223:PQO393223 QAI393223:QAK393223 QKE393223:QKG393223 QUA393223:QUC393223 RDW393223:RDY393223 RNS393223:RNU393223 RXO393223:RXQ393223 SHK393223:SHM393223 SRG393223:SRI393223 TBC393223:TBE393223 TKY393223:TLA393223 TUU393223:TUW393223 UEQ393223:UES393223 UOM393223:UOO393223 UYI393223:UYK393223 VIE393223:VIG393223 VSA393223:VSC393223 WBW393223:WBY393223 WLS393223:WLU393223 WVO393223:WVQ393223 G458759:I458759 JC458759:JE458759 SY458759:TA458759 ACU458759:ACW458759 AMQ458759:AMS458759 AWM458759:AWO458759 BGI458759:BGK458759 BQE458759:BQG458759 CAA458759:CAC458759 CJW458759:CJY458759 CTS458759:CTU458759 DDO458759:DDQ458759 DNK458759:DNM458759 DXG458759:DXI458759 EHC458759:EHE458759 EQY458759:ERA458759 FAU458759:FAW458759 FKQ458759:FKS458759 FUM458759:FUO458759 GEI458759:GEK458759 GOE458759:GOG458759 GYA458759:GYC458759 HHW458759:HHY458759 HRS458759:HRU458759 IBO458759:IBQ458759 ILK458759:ILM458759 IVG458759:IVI458759 JFC458759:JFE458759 JOY458759:JPA458759 JYU458759:JYW458759 KIQ458759:KIS458759 KSM458759:KSO458759 LCI458759:LCK458759 LME458759:LMG458759 LWA458759:LWC458759 MFW458759:MFY458759 MPS458759:MPU458759 MZO458759:MZQ458759 NJK458759:NJM458759 NTG458759:NTI458759 ODC458759:ODE458759 OMY458759:ONA458759 OWU458759:OWW458759 PGQ458759:PGS458759 PQM458759:PQO458759 QAI458759:QAK458759 QKE458759:QKG458759 QUA458759:QUC458759 RDW458759:RDY458759 RNS458759:RNU458759 RXO458759:RXQ458759 SHK458759:SHM458759 SRG458759:SRI458759 TBC458759:TBE458759 TKY458759:TLA458759 TUU458759:TUW458759 UEQ458759:UES458759 UOM458759:UOO458759 UYI458759:UYK458759 VIE458759:VIG458759 VSA458759:VSC458759 WBW458759:WBY458759 WLS458759:WLU458759 WVO458759:WVQ458759 G524295:I524295 JC524295:JE524295 SY524295:TA524295 ACU524295:ACW524295 AMQ524295:AMS524295 AWM524295:AWO524295 BGI524295:BGK524295 BQE524295:BQG524295 CAA524295:CAC524295 CJW524295:CJY524295 CTS524295:CTU524295 DDO524295:DDQ524295 DNK524295:DNM524295 DXG524295:DXI524295 EHC524295:EHE524295 EQY524295:ERA524295 FAU524295:FAW524295 FKQ524295:FKS524295 FUM524295:FUO524295 GEI524295:GEK524295 GOE524295:GOG524295 GYA524295:GYC524295 HHW524295:HHY524295 HRS524295:HRU524295 IBO524295:IBQ524295 ILK524295:ILM524295 IVG524295:IVI524295 JFC524295:JFE524295 JOY524295:JPA524295 JYU524295:JYW524295 KIQ524295:KIS524295 KSM524295:KSO524295 LCI524295:LCK524295 LME524295:LMG524295 LWA524295:LWC524295 MFW524295:MFY524295 MPS524295:MPU524295 MZO524295:MZQ524295 NJK524295:NJM524295 NTG524295:NTI524295 ODC524295:ODE524295 OMY524295:ONA524295 OWU524295:OWW524295 PGQ524295:PGS524295 PQM524295:PQO524295 QAI524295:QAK524295 QKE524295:QKG524295 QUA524295:QUC524295 RDW524295:RDY524295 RNS524295:RNU524295 RXO524295:RXQ524295 SHK524295:SHM524295 SRG524295:SRI524295 TBC524295:TBE524295 TKY524295:TLA524295 TUU524295:TUW524295 UEQ524295:UES524295 UOM524295:UOO524295 UYI524295:UYK524295 VIE524295:VIG524295 VSA524295:VSC524295 WBW524295:WBY524295 WLS524295:WLU524295 WVO524295:WVQ524295 G589831:I589831 JC589831:JE589831 SY589831:TA589831 ACU589831:ACW589831 AMQ589831:AMS589831 AWM589831:AWO589831 BGI589831:BGK589831 BQE589831:BQG589831 CAA589831:CAC589831 CJW589831:CJY589831 CTS589831:CTU589831 DDO589831:DDQ589831 DNK589831:DNM589831 DXG589831:DXI589831 EHC589831:EHE589831 EQY589831:ERA589831 FAU589831:FAW589831 FKQ589831:FKS589831 FUM589831:FUO589831 GEI589831:GEK589831 GOE589831:GOG589831 GYA589831:GYC589831 HHW589831:HHY589831 HRS589831:HRU589831 IBO589831:IBQ589831 ILK589831:ILM589831 IVG589831:IVI589831 JFC589831:JFE589831 JOY589831:JPA589831 JYU589831:JYW589831 KIQ589831:KIS589831 KSM589831:KSO589831 LCI589831:LCK589831 LME589831:LMG589831 LWA589831:LWC589831 MFW589831:MFY589831 MPS589831:MPU589831 MZO589831:MZQ589831 NJK589831:NJM589831 NTG589831:NTI589831 ODC589831:ODE589831 OMY589831:ONA589831 OWU589831:OWW589831 PGQ589831:PGS589831 PQM589831:PQO589831 QAI589831:QAK589831 QKE589831:QKG589831 QUA589831:QUC589831 RDW589831:RDY589831 RNS589831:RNU589831 RXO589831:RXQ589831 SHK589831:SHM589831 SRG589831:SRI589831 TBC589831:TBE589831 TKY589831:TLA589831 TUU589831:TUW589831 UEQ589831:UES589831 UOM589831:UOO589831 UYI589831:UYK589831 VIE589831:VIG589831 VSA589831:VSC589831 WBW589831:WBY589831 WLS589831:WLU589831 WVO589831:WVQ589831 G655367:I655367 JC655367:JE655367 SY655367:TA655367 ACU655367:ACW655367 AMQ655367:AMS655367 AWM655367:AWO655367 BGI655367:BGK655367 BQE655367:BQG655367 CAA655367:CAC655367 CJW655367:CJY655367 CTS655367:CTU655367 DDO655367:DDQ655367 DNK655367:DNM655367 DXG655367:DXI655367 EHC655367:EHE655367 EQY655367:ERA655367 FAU655367:FAW655367 FKQ655367:FKS655367 FUM655367:FUO655367 GEI655367:GEK655367 GOE655367:GOG655367 GYA655367:GYC655367 HHW655367:HHY655367 HRS655367:HRU655367 IBO655367:IBQ655367 ILK655367:ILM655367 IVG655367:IVI655367 JFC655367:JFE655367 JOY655367:JPA655367 JYU655367:JYW655367 KIQ655367:KIS655367 KSM655367:KSO655367 LCI655367:LCK655367 LME655367:LMG655367 LWA655367:LWC655367 MFW655367:MFY655367 MPS655367:MPU655367 MZO655367:MZQ655367 NJK655367:NJM655367 NTG655367:NTI655367 ODC655367:ODE655367 OMY655367:ONA655367 OWU655367:OWW655367 PGQ655367:PGS655367 PQM655367:PQO655367 QAI655367:QAK655367 QKE655367:QKG655367 QUA655367:QUC655367 RDW655367:RDY655367 RNS655367:RNU655367 RXO655367:RXQ655367 SHK655367:SHM655367 SRG655367:SRI655367 TBC655367:TBE655367 TKY655367:TLA655367 TUU655367:TUW655367 UEQ655367:UES655367 UOM655367:UOO655367 UYI655367:UYK655367 VIE655367:VIG655367 VSA655367:VSC655367 WBW655367:WBY655367 WLS655367:WLU655367 WVO655367:WVQ655367 G720903:I720903 JC720903:JE720903 SY720903:TA720903 ACU720903:ACW720903 AMQ720903:AMS720903 AWM720903:AWO720903 BGI720903:BGK720903 BQE720903:BQG720903 CAA720903:CAC720903 CJW720903:CJY720903 CTS720903:CTU720903 DDO720903:DDQ720903 DNK720903:DNM720903 DXG720903:DXI720903 EHC720903:EHE720903 EQY720903:ERA720903 FAU720903:FAW720903 FKQ720903:FKS720903 FUM720903:FUO720903 GEI720903:GEK720903 GOE720903:GOG720903 GYA720903:GYC720903 HHW720903:HHY720903 HRS720903:HRU720903 IBO720903:IBQ720903 ILK720903:ILM720903 IVG720903:IVI720903 JFC720903:JFE720903 JOY720903:JPA720903 JYU720903:JYW720903 KIQ720903:KIS720903 KSM720903:KSO720903 LCI720903:LCK720903 LME720903:LMG720903 LWA720903:LWC720903 MFW720903:MFY720903 MPS720903:MPU720903 MZO720903:MZQ720903 NJK720903:NJM720903 NTG720903:NTI720903 ODC720903:ODE720903 OMY720903:ONA720903 OWU720903:OWW720903 PGQ720903:PGS720903 PQM720903:PQO720903 QAI720903:QAK720903 QKE720903:QKG720903 QUA720903:QUC720903 RDW720903:RDY720903 RNS720903:RNU720903 RXO720903:RXQ720903 SHK720903:SHM720903 SRG720903:SRI720903 TBC720903:TBE720903 TKY720903:TLA720903 TUU720903:TUW720903 UEQ720903:UES720903 UOM720903:UOO720903 UYI720903:UYK720903 VIE720903:VIG720903 VSA720903:VSC720903 WBW720903:WBY720903 WLS720903:WLU720903 WVO720903:WVQ720903 G786439:I786439 JC786439:JE786439 SY786439:TA786439 ACU786439:ACW786439 AMQ786439:AMS786439 AWM786439:AWO786439 BGI786439:BGK786439 BQE786439:BQG786439 CAA786439:CAC786439 CJW786439:CJY786439 CTS786439:CTU786439 DDO786439:DDQ786439 DNK786439:DNM786439 DXG786439:DXI786439 EHC786439:EHE786439 EQY786439:ERA786439 FAU786439:FAW786439 FKQ786439:FKS786439 FUM786439:FUO786439 GEI786439:GEK786439 GOE786439:GOG786439 GYA786439:GYC786439 HHW786439:HHY786439 HRS786439:HRU786439 IBO786439:IBQ786439 ILK786439:ILM786439 IVG786439:IVI786439 JFC786439:JFE786439 JOY786439:JPA786439 JYU786439:JYW786439 KIQ786439:KIS786439 KSM786439:KSO786439 LCI786439:LCK786439 LME786439:LMG786439 LWA786439:LWC786439 MFW786439:MFY786439 MPS786439:MPU786439 MZO786439:MZQ786439 NJK786439:NJM786439 NTG786439:NTI786439 ODC786439:ODE786439 OMY786439:ONA786439 OWU786439:OWW786439 PGQ786439:PGS786439 PQM786439:PQO786439 QAI786439:QAK786439 QKE786439:QKG786439 QUA786439:QUC786439 RDW786439:RDY786439 RNS786439:RNU786439 RXO786439:RXQ786439 SHK786439:SHM786439 SRG786439:SRI786439 TBC786439:TBE786439 TKY786439:TLA786439 TUU786439:TUW786439 UEQ786439:UES786439 UOM786439:UOO786439 UYI786439:UYK786439 VIE786439:VIG786439 VSA786439:VSC786439 WBW786439:WBY786439 WLS786439:WLU786439 WVO786439:WVQ786439 G851975:I851975 JC851975:JE851975 SY851975:TA851975 ACU851975:ACW851975 AMQ851975:AMS851975 AWM851975:AWO851975 BGI851975:BGK851975 BQE851975:BQG851975 CAA851975:CAC851975 CJW851975:CJY851975 CTS851975:CTU851975 DDO851975:DDQ851975 DNK851975:DNM851975 DXG851975:DXI851975 EHC851975:EHE851975 EQY851975:ERA851975 FAU851975:FAW851975 FKQ851975:FKS851975 FUM851975:FUO851975 GEI851975:GEK851975 GOE851975:GOG851975 GYA851975:GYC851975 HHW851975:HHY851975 HRS851975:HRU851975 IBO851975:IBQ851975 ILK851975:ILM851975 IVG851975:IVI851975 JFC851975:JFE851975 JOY851975:JPA851975 JYU851975:JYW851975 KIQ851975:KIS851975 KSM851975:KSO851975 LCI851975:LCK851975 LME851975:LMG851975 LWA851975:LWC851975 MFW851975:MFY851975 MPS851975:MPU851975 MZO851975:MZQ851975 NJK851975:NJM851975 NTG851975:NTI851975 ODC851975:ODE851975 OMY851975:ONA851975 OWU851975:OWW851975 PGQ851975:PGS851975 PQM851975:PQO851975 QAI851975:QAK851975 QKE851975:QKG851975 QUA851975:QUC851975 RDW851975:RDY851975 RNS851975:RNU851975 RXO851975:RXQ851975 SHK851975:SHM851975 SRG851975:SRI851975 TBC851975:TBE851975 TKY851975:TLA851975 TUU851975:TUW851975 UEQ851975:UES851975 UOM851975:UOO851975 UYI851975:UYK851975 VIE851975:VIG851975 VSA851975:VSC851975 WBW851975:WBY851975 WLS851975:WLU851975 WVO851975:WVQ851975 G917511:I917511 JC917511:JE917511 SY917511:TA917511 ACU917511:ACW917511 AMQ917511:AMS917511 AWM917511:AWO917511 BGI917511:BGK917511 BQE917511:BQG917511 CAA917511:CAC917511 CJW917511:CJY917511 CTS917511:CTU917511 DDO917511:DDQ917511 DNK917511:DNM917511 DXG917511:DXI917511 EHC917511:EHE917511 EQY917511:ERA917511 FAU917511:FAW917511 FKQ917511:FKS917511 FUM917511:FUO917511 GEI917511:GEK917511 GOE917511:GOG917511 GYA917511:GYC917511 HHW917511:HHY917511 HRS917511:HRU917511 IBO917511:IBQ917511 ILK917511:ILM917511 IVG917511:IVI917511 JFC917511:JFE917511 JOY917511:JPA917511 JYU917511:JYW917511 KIQ917511:KIS917511 KSM917511:KSO917511 LCI917511:LCK917511 LME917511:LMG917511 LWA917511:LWC917511 MFW917511:MFY917511 MPS917511:MPU917511 MZO917511:MZQ917511 NJK917511:NJM917511 NTG917511:NTI917511 ODC917511:ODE917511 OMY917511:ONA917511 OWU917511:OWW917511 PGQ917511:PGS917511 PQM917511:PQO917511 QAI917511:QAK917511 QKE917511:QKG917511 QUA917511:QUC917511 RDW917511:RDY917511 RNS917511:RNU917511 RXO917511:RXQ917511 SHK917511:SHM917511 SRG917511:SRI917511 TBC917511:TBE917511 TKY917511:TLA917511 TUU917511:TUW917511 UEQ917511:UES917511 UOM917511:UOO917511 UYI917511:UYK917511 VIE917511:VIG917511 VSA917511:VSC917511 WBW917511:WBY917511 WLS917511:WLU917511 WVO917511:WVQ917511 G983047:I983047 JC983047:JE983047 SY983047:TA983047 ACU983047:ACW983047 AMQ983047:AMS983047 AWM983047:AWO983047 BGI983047:BGK983047 BQE983047:BQG983047 CAA983047:CAC983047 CJW983047:CJY983047 CTS983047:CTU983047 DDO983047:DDQ983047 DNK983047:DNM983047 DXG983047:DXI983047 EHC983047:EHE983047 EQY983047:ERA983047 FAU983047:FAW983047 FKQ983047:FKS983047 FUM983047:FUO983047 GEI983047:GEK983047 GOE983047:GOG983047 GYA983047:GYC983047 HHW983047:HHY983047 HRS983047:HRU983047 IBO983047:IBQ983047 ILK983047:ILM983047 IVG983047:IVI983047 JFC983047:JFE983047 JOY983047:JPA983047 JYU983047:JYW983047 KIQ983047:KIS983047 KSM983047:KSO983047 LCI983047:LCK983047 LME983047:LMG983047 LWA983047:LWC983047 MFW983047:MFY983047 MPS983047:MPU983047 MZO983047:MZQ983047 NJK983047:NJM983047 NTG983047:NTI983047 ODC983047:ODE983047 OMY983047:ONA983047 OWU983047:OWW983047 PGQ983047:PGS983047 PQM983047:PQO983047 QAI983047:QAK983047 QKE983047:QKG983047 QUA983047:QUC983047 RDW983047:RDY983047 RNS983047:RNU983047 RXO983047:RXQ983047 SHK983047:SHM983047 SRG983047:SRI983047 TBC983047:TBE983047 TKY983047:TLA983047 TUU983047:TUW983047 UEQ983047:UES983047 UOM983047:UOO983047 UYI983047:UYK983047 VIE983047:VIG983047 VSA983047:VSC983047 WBW983047:WBY983047 WLS983047:WLU983047 WVO983047:WVQ983047 D7:E10 IZ7:JA10 SV7:SW10 ACR7:ACS10 AMN7:AMO10 AWJ7:AWK10 BGF7:BGG10 BQB7:BQC10 BZX7:BZY10 CJT7:CJU10 CTP7:CTQ10 DDL7:DDM10 DNH7:DNI10 DXD7:DXE10 EGZ7:EHA10 EQV7:EQW10 FAR7:FAS10 FKN7:FKO10 FUJ7:FUK10 GEF7:GEG10 GOB7:GOC10 GXX7:GXY10 HHT7:HHU10 HRP7:HRQ10 IBL7:IBM10 ILH7:ILI10 IVD7:IVE10 JEZ7:JFA10 JOV7:JOW10 JYR7:JYS10 KIN7:KIO10 KSJ7:KSK10 LCF7:LCG10 LMB7:LMC10 LVX7:LVY10 MFT7:MFU10 MPP7:MPQ10 MZL7:MZM10 NJH7:NJI10 NTD7:NTE10 OCZ7:ODA10 OMV7:OMW10 OWR7:OWS10 PGN7:PGO10 PQJ7:PQK10 QAF7:QAG10 QKB7:QKC10 QTX7:QTY10 RDT7:RDU10 RNP7:RNQ10 RXL7:RXM10 SHH7:SHI10 SRD7:SRE10 TAZ7:TBA10 TKV7:TKW10 TUR7:TUS10 UEN7:UEO10 UOJ7:UOK10 UYF7:UYG10 VIB7:VIC10 VRX7:VRY10 WBT7:WBU10 WLP7:WLQ10 WVL7:WVM10 D65543:E65546 IZ65543:JA65546 SV65543:SW65546 ACR65543:ACS65546 AMN65543:AMO65546 AWJ65543:AWK65546 BGF65543:BGG65546 BQB65543:BQC65546 BZX65543:BZY65546 CJT65543:CJU65546 CTP65543:CTQ65546 DDL65543:DDM65546 DNH65543:DNI65546 DXD65543:DXE65546 EGZ65543:EHA65546 EQV65543:EQW65546 FAR65543:FAS65546 FKN65543:FKO65546 FUJ65543:FUK65546 GEF65543:GEG65546 GOB65543:GOC65546 GXX65543:GXY65546 HHT65543:HHU65546 HRP65543:HRQ65546 IBL65543:IBM65546 ILH65543:ILI65546 IVD65543:IVE65546 JEZ65543:JFA65546 JOV65543:JOW65546 JYR65543:JYS65546 KIN65543:KIO65546 KSJ65543:KSK65546 LCF65543:LCG65546 LMB65543:LMC65546 LVX65543:LVY65546 MFT65543:MFU65546 MPP65543:MPQ65546 MZL65543:MZM65546 NJH65543:NJI65546 NTD65543:NTE65546 OCZ65543:ODA65546 OMV65543:OMW65546 OWR65543:OWS65546 PGN65543:PGO65546 PQJ65543:PQK65546 QAF65543:QAG65546 QKB65543:QKC65546 QTX65543:QTY65546 RDT65543:RDU65546 RNP65543:RNQ65546 RXL65543:RXM65546 SHH65543:SHI65546 SRD65543:SRE65546 TAZ65543:TBA65546 TKV65543:TKW65546 TUR65543:TUS65546 UEN65543:UEO65546 UOJ65543:UOK65546 UYF65543:UYG65546 VIB65543:VIC65546 VRX65543:VRY65546 WBT65543:WBU65546 WLP65543:WLQ65546 WVL65543:WVM65546 D131079:E131082 IZ131079:JA131082 SV131079:SW131082 ACR131079:ACS131082 AMN131079:AMO131082 AWJ131079:AWK131082 BGF131079:BGG131082 BQB131079:BQC131082 BZX131079:BZY131082 CJT131079:CJU131082 CTP131079:CTQ131082 DDL131079:DDM131082 DNH131079:DNI131082 DXD131079:DXE131082 EGZ131079:EHA131082 EQV131079:EQW131082 FAR131079:FAS131082 FKN131079:FKO131082 FUJ131079:FUK131082 GEF131079:GEG131082 GOB131079:GOC131082 GXX131079:GXY131082 HHT131079:HHU131082 HRP131079:HRQ131082 IBL131079:IBM131082 ILH131079:ILI131082 IVD131079:IVE131082 JEZ131079:JFA131082 JOV131079:JOW131082 JYR131079:JYS131082 KIN131079:KIO131082 KSJ131079:KSK131082 LCF131079:LCG131082 LMB131079:LMC131082 LVX131079:LVY131082 MFT131079:MFU131082 MPP131079:MPQ131082 MZL131079:MZM131082 NJH131079:NJI131082 NTD131079:NTE131082 OCZ131079:ODA131082 OMV131079:OMW131082 OWR131079:OWS131082 PGN131079:PGO131082 PQJ131079:PQK131082 QAF131079:QAG131082 QKB131079:QKC131082 QTX131079:QTY131082 RDT131079:RDU131082 RNP131079:RNQ131082 RXL131079:RXM131082 SHH131079:SHI131082 SRD131079:SRE131082 TAZ131079:TBA131082 TKV131079:TKW131082 TUR131079:TUS131082 UEN131079:UEO131082 UOJ131079:UOK131082 UYF131079:UYG131082 VIB131079:VIC131082 VRX131079:VRY131082 WBT131079:WBU131082 WLP131079:WLQ131082 WVL131079:WVM131082 D196615:E196618 IZ196615:JA196618 SV196615:SW196618 ACR196615:ACS196618 AMN196615:AMO196618 AWJ196615:AWK196618 BGF196615:BGG196618 BQB196615:BQC196618 BZX196615:BZY196618 CJT196615:CJU196618 CTP196615:CTQ196618 DDL196615:DDM196618 DNH196615:DNI196618 DXD196615:DXE196618 EGZ196615:EHA196618 EQV196615:EQW196618 FAR196615:FAS196618 FKN196615:FKO196618 FUJ196615:FUK196618 GEF196615:GEG196618 GOB196615:GOC196618 GXX196615:GXY196618 HHT196615:HHU196618 HRP196615:HRQ196618 IBL196615:IBM196618 ILH196615:ILI196618 IVD196615:IVE196618 JEZ196615:JFA196618 JOV196615:JOW196618 JYR196615:JYS196618 KIN196615:KIO196618 KSJ196615:KSK196618 LCF196615:LCG196618 LMB196615:LMC196618 LVX196615:LVY196618 MFT196615:MFU196618 MPP196615:MPQ196618 MZL196615:MZM196618 NJH196615:NJI196618 NTD196615:NTE196618 OCZ196615:ODA196618 OMV196615:OMW196618 OWR196615:OWS196618 PGN196615:PGO196618 PQJ196615:PQK196618 QAF196615:QAG196618 QKB196615:QKC196618 QTX196615:QTY196618 RDT196615:RDU196618 RNP196615:RNQ196618 RXL196615:RXM196618 SHH196615:SHI196618 SRD196615:SRE196618 TAZ196615:TBA196618 TKV196615:TKW196618 TUR196615:TUS196618 UEN196615:UEO196618 UOJ196615:UOK196618 UYF196615:UYG196618 VIB196615:VIC196618 VRX196615:VRY196618 WBT196615:WBU196618 WLP196615:WLQ196618 WVL196615:WVM196618 D262151:E262154 IZ262151:JA262154 SV262151:SW262154 ACR262151:ACS262154 AMN262151:AMO262154 AWJ262151:AWK262154 BGF262151:BGG262154 BQB262151:BQC262154 BZX262151:BZY262154 CJT262151:CJU262154 CTP262151:CTQ262154 DDL262151:DDM262154 DNH262151:DNI262154 DXD262151:DXE262154 EGZ262151:EHA262154 EQV262151:EQW262154 FAR262151:FAS262154 FKN262151:FKO262154 FUJ262151:FUK262154 GEF262151:GEG262154 GOB262151:GOC262154 GXX262151:GXY262154 HHT262151:HHU262154 HRP262151:HRQ262154 IBL262151:IBM262154 ILH262151:ILI262154 IVD262151:IVE262154 JEZ262151:JFA262154 JOV262151:JOW262154 JYR262151:JYS262154 KIN262151:KIO262154 KSJ262151:KSK262154 LCF262151:LCG262154 LMB262151:LMC262154 LVX262151:LVY262154 MFT262151:MFU262154 MPP262151:MPQ262154 MZL262151:MZM262154 NJH262151:NJI262154 NTD262151:NTE262154 OCZ262151:ODA262154 OMV262151:OMW262154 OWR262151:OWS262154 PGN262151:PGO262154 PQJ262151:PQK262154 QAF262151:QAG262154 QKB262151:QKC262154 QTX262151:QTY262154 RDT262151:RDU262154 RNP262151:RNQ262154 RXL262151:RXM262154 SHH262151:SHI262154 SRD262151:SRE262154 TAZ262151:TBA262154 TKV262151:TKW262154 TUR262151:TUS262154 UEN262151:UEO262154 UOJ262151:UOK262154 UYF262151:UYG262154 VIB262151:VIC262154 VRX262151:VRY262154 WBT262151:WBU262154 WLP262151:WLQ262154 WVL262151:WVM262154 D327687:E327690 IZ327687:JA327690 SV327687:SW327690 ACR327687:ACS327690 AMN327687:AMO327690 AWJ327687:AWK327690 BGF327687:BGG327690 BQB327687:BQC327690 BZX327687:BZY327690 CJT327687:CJU327690 CTP327687:CTQ327690 DDL327687:DDM327690 DNH327687:DNI327690 DXD327687:DXE327690 EGZ327687:EHA327690 EQV327687:EQW327690 FAR327687:FAS327690 FKN327687:FKO327690 FUJ327687:FUK327690 GEF327687:GEG327690 GOB327687:GOC327690 GXX327687:GXY327690 HHT327687:HHU327690 HRP327687:HRQ327690 IBL327687:IBM327690 ILH327687:ILI327690 IVD327687:IVE327690 JEZ327687:JFA327690 JOV327687:JOW327690 JYR327687:JYS327690 KIN327687:KIO327690 KSJ327687:KSK327690 LCF327687:LCG327690 LMB327687:LMC327690 LVX327687:LVY327690 MFT327687:MFU327690 MPP327687:MPQ327690 MZL327687:MZM327690 NJH327687:NJI327690 NTD327687:NTE327690 OCZ327687:ODA327690 OMV327687:OMW327690 OWR327687:OWS327690 PGN327687:PGO327690 PQJ327687:PQK327690 QAF327687:QAG327690 QKB327687:QKC327690 QTX327687:QTY327690 RDT327687:RDU327690 RNP327687:RNQ327690 RXL327687:RXM327690 SHH327687:SHI327690 SRD327687:SRE327690 TAZ327687:TBA327690 TKV327687:TKW327690 TUR327687:TUS327690 UEN327687:UEO327690 UOJ327687:UOK327690 UYF327687:UYG327690 VIB327687:VIC327690 VRX327687:VRY327690 WBT327687:WBU327690 WLP327687:WLQ327690 WVL327687:WVM327690 D393223:E393226 IZ393223:JA393226 SV393223:SW393226 ACR393223:ACS393226 AMN393223:AMO393226 AWJ393223:AWK393226 BGF393223:BGG393226 BQB393223:BQC393226 BZX393223:BZY393226 CJT393223:CJU393226 CTP393223:CTQ393226 DDL393223:DDM393226 DNH393223:DNI393226 DXD393223:DXE393226 EGZ393223:EHA393226 EQV393223:EQW393226 FAR393223:FAS393226 FKN393223:FKO393226 FUJ393223:FUK393226 GEF393223:GEG393226 GOB393223:GOC393226 GXX393223:GXY393226 HHT393223:HHU393226 HRP393223:HRQ393226 IBL393223:IBM393226 ILH393223:ILI393226 IVD393223:IVE393226 JEZ393223:JFA393226 JOV393223:JOW393226 JYR393223:JYS393226 KIN393223:KIO393226 KSJ393223:KSK393226 LCF393223:LCG393226 LMB393223:LMC393226 LVX393223:LVY393226 MFT393223:MFU393226 MPP393223:MPQ393226 MZL393223:MZM393226 NJH393223:NJI393226 NTD393223:NTE393226 OCZ393223:ODA393226 OMV393223:OMW393226 OWR393223:OWS393226 PGN393223:PGO393226 PQJ393223:PQK393226 QAF393223:QAG393226 QKB393223:QKC393226 QTX393223:QTY393226 RDT393223:RDU393226 RNP393223:RNQ393226 RXL393223:RXM393226 SHH393223:SHI393226 SRD393223:SRE393226 TAZ393223:TBA393226 TKV393223:TKW393226 TUR393223:TUS393226 UEN393223:UEO393226 UOJ393223:UOK393226 UYF393223:UYG393226 VIB393223:VIC393226 VRX393223:VRY393226 WBT393223:WBU393226 WLP393223:WLQ393226 WVL393223:WVM393226 D458759:E458762 IZ458759:JA458762 SV458759:SW458762 ACR458759:ACS458762 AMN458759:AMO458762 AWJ458759:AWK458762 BGF458759:BGG458762 BQB458759:BQC458762 BZX458759:BZY458762 CJT458759:CJU458762 CTP458759:CTQ458762 DDL458759:DDM458762 DNH458759:DNI458762 DXD458759:DXE458762 EGZ458759:EHA458762 EQV458759:EQW458762 FAR458759:FAS458762 FKN458759:FKO458762 FUJ458759:FUK458762 GEF458759:GEG458762 GOB458759:GOC458762 GXX458759:GXY458762 HHT458759:HHU458762 HRP458759:HRQ458762 IBL458759:IBM458762 ILH458759:ILI458762 IVD458759:IVE458762 JEZ458759:JFA458762 JOV458759:JOW458762 JYR458759:JYS458762 KIN458759:KIO458762 KSJ458759:KSK458762 LCF458759:LCG458762 LMB458759:LMC458762 LVX458759:LVY458762 MFT458759:MFU458762 MPP458759:MPQ458762 MZL458759:MZM458762 NJH458759:NJI458762 NTD458759:NTE458762 OCZ458759:ODA458762 OMV458759:OMW458762 OWR458759:OWS458762 PGN458759:PGO458762 PQJ458759:PQK458762 QAF458759:QAG458762 QKB458759:QKC458762 QTX458759:QTY458762 RDT458759:RDU458762 RNP458759:RNQ458762 RXL458759:RXM458762 SHH458759:SHI458762 SRD458759:SRE458762 TAZ458759:TBA458762 TKV458759:TKW458762 TUR458759:TUS458762 UEN458759:UEO458762 UOJ458759:UOK458762 UYF458759:UYG458762 VIB458759:VIC458762 VRX458759:VRY458762 WBT458759:WBU458762 WLP458759:WLQ458762 WVL458759:WVM458762 D524295:E524298 IZ524295:JA524298 SV524295:SW524298 ACR524295:ACS524298 AMN524295:AMO524298 AWJ524295:AWK524298 BGF524295:BGG524298 BQB524295:BQC524298 BZX524295:BZY524298 CJT524295:CJU524298 CTP524295:CTQ524298 DDL524295:DDM524298 DNH524295:DNI524298 DXD524295:DXE524298 EGZ524295:EHA524298 EQV524295:EQW524298 FAR524295:FAS524298 FKN524295:FKO524298 FUJ524295:FUK524298 GEF524295:GEG524298 GOB524295:GOC524298 GXX524295:GXY524298 HHT524295:HHU524298 HRP524295:HRQ524298 IBL524295:IBM524298 ILH524295:ILI524298 IVD524295:IVE524298 JEZ524295:JFA524298 JOV524295:JOW524298 JYR524295:JYS524298 KIN524295:KIO524298 KSJ524295:KSK524298 LCF524295:LCG524298 LMB524295:LMC524298 LVX524295:LVY524298 MFT524295:MFU524298 MPP524295:MPQ524298 MZL524295:MZM524298 NJH524295:NJI524298 NTD524295:NTE524298 OCZ524295:ODA524298 OMV524295:OMW524298 OWR524295:OWS524298 PGN524295:PGO524298 PQJ524295:PQK524298 QAF524295:QAG524298 QKB524295:QKC524298 QTX524295:QTY524298 RDT524295:RDU524298 RNP524295:RNQ524298 RXL524295:RXM524298 SHH524295:SHI524298 SRD524295:SRE524298 TAZ524295:TBA524298 TKV524295:TKW524298 TUR524295:TUS524298 UEN524295:UEO524298 UOJ524295:UOK524298 UYF524295:UYG524298 VIB524295:VIC524298 VRX524295:VRY524298 WBT524295:WBU524298 WLP524295:WLQ524298 WVL524295:WVM524298 D589831:E589834 IZ589831:JA589834 SV589831:SW589834 ACR589831:ACS589834 AMN589831:AMO589834 AWJ589831:AWK589834 BGF589831:BGG589834 BQB589831:BQC589834 BZX589831:BZY589834 CJT589831:CJU589834 CTP589831:CTQ589834 DDL589831:DDM589834 DNH589831:DNI589834 DXD589831:DXE589834 EGZ589831:EHA589834 EQV589831:EQW589834 FAR589831:FAS589834 FKN589831:FKO589834 FUJ589831:FUK589834 GEF589831:GEG589834 GOB589831:GOC589834 GXX589831:GXY589834 HHT589831:HHU589834 HRP589831:HRQ589834 IBL589831:IBM589834 ILH589831:ILI589834 IVD589831:IVE589834 JEZ589831:JFA589834 JOV589831:JOW589834 JYR589831:JYS589834 KIN589831:KIO589834 KSJ589831:KSK589834 LCF589831:LCG589834 LMB589831:LMC589834 LVX589831:LVY589834 MFT589831:MFU589834 MPP589831:MPQ589834 MZL589831:MZM589834 NJH589831:NJI589834 NTD589831:NTE589834 OCZ589831:ODA589834 OMV589831:OMW589834 OWR589831:OWS589834 PGN589831:PGO589834 PQJ589831:PQK589834 QAF589831:QAG589834 QKB589831:QKC589834 QTX589831:QTY589834 RDT589831:RDU589834 RNP589831:RNQ589834 RXL589831:RXM589834 SHH589831:SHI589834 SRD589831:SRE589834 TAZ589831:TBA589834 TKV589831:TKW589834 TUR589831:TUS589834 UEN589831:UEO589834 UOJ589831:UOK589834 UYF589831:UYG589834 VIB589831:VIC589834 VRX589831:VRY589834 WBT589831:WBU589834 WLP589831:WLQ589834 WVL589831:WVM589834 D655367:E655370 IZ655367:JA655370 SV655367:SW655370 ACR655367:ACS655370 AMN655367:AMO655370 AWJ655367:AWK655370 BGF655367:BGG655370 BQB655367:BQC655370 BZX655367:BZY655370 CJT655367:CJU655370 CTP655367:CTQ655370 DDL655367:DDM655370 DNH655367:DNI655370 DXD655367:DXE655370 EGZ655367:EHA655370 EQV655367:EQW655370 FAR655367:FAS655370 FKN655367:FKO655370 FUJ655367:FUK655370 GEF655367:GEG655370 GOB655367:GOC655370 GXX655367:GXY655370 HHT655367:HHU655370 HRP655367:HRQ655370 IBL655367:IBM655370 ILH655367:ILI655370 IVD655367:IVE655370 JEZ655367:JFA655370 JOV655367:JOW655370 JYR655367:JYS655370 KIN655367:KIO655370 KSJ655367:KSK655370 LCF655367:LCG655370 LMB655367:LMC655370 LVX655367:LVY655370 MFT655367:MFU655370 MPP655367:MPQ655370 MZL655367:MZM655370 NJH655367:NJI655370 NTD655367:NTE655370 OCZ655367:ODA655370 OMV655367:OMW655370 OWR655367:OWS655370 PGN655367:PGO655370 PQJ655367:PQK655370 QAF655367:QAG655370 QKB655367:QKC655370 QTX655367:QTY655370 RDT655367:RDU655370 RNP655367:RNQ655370 RXL655367:RXM655370 SHH655367:SHI655370 SRD655367:SRE655370 TAZ655367:TBA655370 TKV655367:TKW655370 TUR655367:TUS655370 UEN655367:UEO655370 UOJ655367:UOK655370 UYF655367:UYG655370 VIB655367:VIC655370 VRX655367:VRY655370 WBT655367:WBU655370 WLP655367:WLQ655370 WVL655367:WVM655370 D720903:E720906 IZ720903:JA720906 SV720903:SW720906 ACR720903:ACS720906 AMN720903:AMO720906 AWJ720903:AWK720906 BGF720903:BGG720906 BQB720903:BQC720906 BZX720903:BZY720906 CJT720903:CJU720906 CTP720903:CTQ720906 DDL720903:DDM720906 DNH720903:DNI720906 DXD720903:DXE720906 EGZ720903:EHA720906 EQV720903:EQW720906 FAR720903:FAS720906 FKN720903:FKO720906 FUJ720903:FUK720906 GEF720903:GEG720906 GOB720903:GOC720906 GXX720903:GXY720906 HHT720903:HHU720906 HRP720903:HRQ720906 IBL720903:IBM720906 ILH720903:ILI720906 IVD720903:IVE720906 JEZ720903:JFA720906 JOV720903:JOW720906 JYR720903:JYS720906 KIN720903:KIO720906 KSJ720903:KSK720906 LCF720903:LCG720906 LMB720903:LMC720906 LVX720903:LVY720906 MFT720903:MFU720906 MPP720903:MPQ720906 MZL720903:MZM720906 NJH720903:NJI720906 NTD720903:NTE720906 OCZ720903:ODA720906 OMV720903:OMW720906 OWR720903:OWS720906 PGN720903:PGO720906 PQJ720903:PQK720906 QAF720903:QAG720906 QKB720903:QKC720906 QTX720903:QTY720906 RDT720903:RDU720906 RNP720903:RNQ720906 RXL720903:RXM720906 SHH720903:SHI720906 SRD720903:SRE720906 TAZ720903:TBA720906 TKV720903:TKW720906 TUR720903:TUS720906 UEN720903:UEO720906 UOJ720903:UOK720906 UYF720903:UYG720906 VIB720903:VIC720906 VRX720903:VRY720906 WBT720903:WBU720906 WLP720903:WLQ720906 WVL720903:WVM720906 D786439:E786442 IZ786439:JA786442 SV786439:SW786442 ACR786439:ACS786442 AMN786439:AMO786442 AWJ786439:AWK786442 BGF786439:BGG786442 BQB786439:BQC786442 BZX786439:BZY786442 CJT786439:CJU786442 CTP786439:CTQ786442 DDL786439:DDM786442 DNH786439:DNI786442 DXD786439:DXE786442 EGZ786439:EHA786442 EQV786439:EQW786442 FAR786439:FAS786442 FKN786439:FKO786442 FUJ786439:FUK786442 GEF786439:GEG786442 GOB786439:GOC786442 GXX786439:GXY786442 HHT786439:HHU786442 HRP786439:HRQ786442 IBL786439:IBM786442 ILH786439:ILI786442 IVD786439:IVE786442 JEZ786439:JFA786442 JOV786439:JOW786442 JYR786439:JYS786442 KIN786439:KIO786442 KSJ786439:KSK786442 LCF786439:LCG786442 LMB786439:LMC786442 LVX786439:LVY786442 MFT786439:MFU786442 MPP786439:MPQ786442 MZL786439:MZM786442 NJH786439:NJI786442 NTD786439:NTE786442 OCZ786439:ODA786442 OMV786439:OMW786442 OWR786439:OWS786442 PGN786439:PGO786442 PQJ786439:PQK786442 QAF786439:QAG786442 QKB786439:QKC786442 QTX786439:QTY786442 RDT786439:RDU786442 RNP786439:RNQ786442 RXL786439:RXM786442 SHH786439:SHI786442 SRD786439:SRE786442 TAZ786439:TBA786442 TKV786439:TKW786442 TUR786439:TUS786442 UEN786439:UEO786442 UOJ786439:UOK786442 UYF786439:UYG786442 VIB786439:VIC786442 VRX786439:VRY786442 WBT786439:WBU786442 WLP786439:WLQ786442 WVL786439:WVM786442 D851975:E851978 IZ851975:JA851978 SV851975:SW851978 ACR851975:ACS851978 AMN851975:AMO851978 AWJ851975:AWK851978 BGF851975:BGG851978 BQB851975:BQC851978 BZX851975:BZY851978 CJT851975:CJU851978 CTP851975:CTQ851978 DDL851975:DDM851978 DNH851975:DNI851978 DXD851975:DXE851978 EGZ851975:EHA851978 EQV851975:EQW851978 FAR851975:FAS851978 FKN851975:FKO851978 FUJ851975:FUK851978 GEF851975:GEG851978 GOB851975:GOC851978 GXX851975:GXY851978 HHT851975:HHU851978 HRP851975:HRQ851978 IBL851975:IBM851978 ILH851975:ILI851978 IVD851975:IVE851978 JEZ851975:JFA851978 JOV851975:JOW851978 JYR851975:JYS851978 KIN851975:KIO851978 KSJ851975:KSK851978 LCF851975:LCG851978 LMB851975:LMC851978 LVX851975:LVY851978 MFT851975:MFU851978 MPP851975:MPQ851978 MZL851975:MZM851978 NJH851975:NJI851978 NTD851975:NTE851978 OCZ851975:ODA851978 OMV851975:OMW851978 OWR851975:OWS851978 PGN851975:PGO851978 PQJ851975:PQK851978 QAF851975:QAG851978 QKB851975:QKC851978 QTX851975:QTY851978 RDT851975:RDU851978 RNP851975:RNQ851978 RXL851975:RXM851978 SHH851975:SHI851978 SRD851975:SRE851978 TAZ851975:TBA851978 TKV851975:TKW851978 TUR851975:TUS851978 UEN851975:UEO851978 UOJ851975:UOK851978 UYF851975:UYG851978 VIB851975:VIC851978 VRX851975:VRY851978 WBT851975:WBU851978 WLP851975:WLQ851978 WVL851975:WVM851978 D917511:E917514 IZ917511:JA917514 SV917511:SW917514 ACR917511:ACS917514 AMN917511:AMO917514 AWJ917511:AWK917514 BGF917511:BGG917514 BQB917511:BQC917514 BZX917511:BZY917514 CJT917511:CJU917514 CTP917511:CTQ917514 DDL917511:DDM917514 DNH917511:DNI917514 DXD917511:DXE917514 EGZ917511:EHA917514 EQV917511:EQW917514 FAR917511:FAS917514 FKN917511:FKO917514 FUJ917511:FUK917514 GEF917511:GEG917514 GOB917511:GOC917514 GXX917511:GXY917514 HHT917511:HHU917514 HRP917511:HRQ917514 IBL917511:IBM917514 ILH917511:ILI917514 IVD917511:IVE917514 JEZ917511:JFA917514 JOV917511:JOW917514 JYR917511:JYS917514 KIN917511:KIO917514 KSJ917511:KSK917514 LCF917511:LCG917514 LMB917511:LMC917514 LVX917511:LVY917514 MFT917511:MFU917514 MPP917511:MPQ917514 MZL917511:MZM917514 NJH917511:NJI917514 NTD917511:NTE917514 OCZ917511:ODA917514 OMV917511:OMW917514 OWR917511:OWS917514 PGN917511:PGO917514 PQJ917511:PQK917514 QAF917511:QAG917514 QKB917511:QKC917514 QTX917511:QTY917514 RDT917511:RDU917514 RNP917511:RNQ917514 RXL917511:RXM917514 SHH917511:SHI917514 SRD917511:SRE917514 TAZ917511:TBA917514 TKV917511:TKW917514 TUR917511:TUS917514 UEN917511:UEO917514 UOJ917511:UOK917514 UYF917511:UYG917514 VIB917511:VIC917514 VRX917511:VRY917514 WBT917511:WBU917514 WLP917511:WLQ917514 WVL917511:WVM917514 D983047:E983050 IZ983047:JA983050 SV983047:SW983050 ACR983047:ACS983050 AMN983047:AMO983050 AWJ983047:AWK983050 BGF983047:BGG983050 BQB983047:BQC983050 BZX983047:BZY983050 CJT983047:CJU983050 CTP983047:CTQ983050 DDL983047:DDM983050 DNH983047:DNI983050 DXD983047:DXE983050 EGZ983047:EHA983050 EQV983047:EQW983050 FAR983047:FAS983050 FKN983047:FKO983050 FUJ983047:FUK983050 GEF983047:GEG983050 GOB983047:GOC983050 GXX983047:GXY983050 HHT983047:HHU983050 HRP983047:HRQ983050 IBL983047:IBM983050 ILH983047:ILI983050 IVD983047:IVE983050 JEZ983047:JFA983050 JOV983047:JOW983050 JYR983047:JYS983050 KIN983047:KIO983050 KSJ983047:KSK983050 LCF983047:LCG983050 LMB983047:LMC983050 LVX983047:LVY983050 MFT983047:MFU983050 MPP983047:MPQ983050 MZL983047:MZM983050 NJH983047:NJI983050 NTD983047:NTE983050 OCZ983047:ODA983050 OMV983047:OMW983050 OWR983047:OWS983050 PGN983047:PGO983050 PQJ983047:PQK983050 QAF983047:QAG983050 QKB983047:QKC983050 QTX983047:QTY983050 RDT983047:RDU983050 RNP983047:RNQ983050 RXL983047:RXM983050 SHH983047:SHI983050 SRD983047:SRE983050 TAZ983047:TBA983050 TKV983047:TKW983050 TUR983047:TUS983050 UEN983047:UEO983050 UOJ983047:UOK983050 UYF983047:UYG983050 VIB983047:VIC983050 VRX983047:VRY983050 WBT983047:WBU983050 WLP983047:WLQ983050 WVL983047:WVM983050 G8:K10 JC8:JG10 SY8:TC10 ACU8:ACY10 AMQ8:AMU10 AWM8:AWQ10 BGI8:BGM10 BQE8:BQI10 CAA8:CAE10 CJW8:CKA10 CTS8:CTW10 DDO8:DDS10 DNK8:DNO10 DXG8:DXK10 EHC8:EHG10 EQY8:ERC10 FAU8:FAY10 FKQ8:FKU10 FUM8:FUQ10 GEI8:GEM10 GOE8:GOI10 GYA8:GYE10 HHW8:HIA10 HRS8:HRW10 IBO8:IBS10 ILK8:ILO10 IVG8:IVK10 JFC8:JFG10 JOY8:JPC10 JYU8:JYY10 KIQ8:KIU10 KSM8:KSQ10 LCI8:LCM10 LME8:LMI10 LWA8:LWE10 MFW8:MGA10 MPS8:MPW10 MZO8:MZS10 NJK8:NJO10 NTG8:NTK10 ODC8:ODG10 OMY8:ONC10 OWU8:OWY10 PGQ8:PGU10 PQM8:PQQ10 QAI8:QAM10 QKE8:QKI10 QUA8:QUE10 RDW8:REA10 RNS8:RNW10 RXO8:RXS10 SHK8:SHO10 SRG8:SRK10 TBC8:TBG10 TKY8:TLC10 TUU8:TUY10 UEQ8:UEU10 UOM8:UOQ10 UYI8:UYM10 VIE8:VII10 VSA8:VSE10 WBW8:WCA10 WLS8:WLW10 WVO8:WVS10 G65544:K65546 JC65544:JG65546 SY65544:TC65546 ACU65544:ACY65546 AMQ65544:AMU65546 AWM65544:AWQ65546 BGI65544:BGM65546 BQE65544:BQI65546 CAA65544:CAE65546 CJW65544:CKA65546 CTS65544:CTW65546 DDO65544:DDS65546 DNK65544:DNO65546 DXG65544:DXK65546 EHC65544:EHG65546 EQY65544:ERC65546 FAU65544:FAY65546 FKQ65544:FKU65546 FUM65544:FUQ65546 GEI65544:GEM65546 GOE65544:GOI65546 GYA65544:GYE65546 HHW65544:HIA65546 HRS65544:HRW65546 IBO65544:IBS65546 ILK65544:ILO65546 IVG65544:IVK65546 JFC65544:JFG65546 JOY65544:JPC65546 JYU65544:JYY65546 KIQ65544:KIU65546 KSM65544:KSQ65546 LCI65544:LCM65546 LME65544:LMI65546 LWA65544:LWE65546 MFW65544:MGA65546 MPS65544:MPW65546 MZO65544:MZS65546 NJK65544:NJO65546 NTG65544:NTK65546 ODC65544:ODG65546 OMY65544:ONC65546 OWU65544:OWY65546 PGQ65544:PGU65546 PQM65544:PQQ65546 QAI65544:QAM65546 QKE65544:QKI65546 QUA65544:QUE65546 RDW65544:REA65546 RNS65544:RNW65546 RXO65544:RXS65546 SHK65544:SHO65546 SRG65544:SRK65546 TBC65544:TBG65546 TKY65544:TLC65546 TUU65544:TUY65546 UEQ65544:UEU65546 UOM65544:UOQ65546 UYI65544:UYM65546 VIE65544:VII65546 VSA65544:VSE65546 WBW65544:WCA65546 WLS65544:WLW65546 WVO65544:WVS65546 G131080:K131082 JC131080:JG131082 SY131080:TC131082 ACU131080:ACY131082 AMQ131080:AMU131082 AWM131080:AWQ131082 BGI131080:BGM131082 BQE131080:BQI131082 CAA131080:CAE131082 CJW131080:CKA131082 CTS131080:CTW131082 DDO131080:DDS131082 DNK131080:DNO131082 DXG131080:DXK131082 EHC131080:EHG131082 EQY131080:ERC131082 FAU131080:FAY131082 FKQ131080:FKU131082 FUM131080:FUQ131082 GEI131080:GEM131082 GOE131080:GOI131082 GYA131080:GYE131082 HHW131080:HIA131082 HRS131080:HRW131082 IBO131080:IBS131082 ILK131080:ILO131082 IVG131080:IVK131082 JFC131080:JFG131082 JOY131080:JPC131082 JYU131080:JYY131082 KIQ131080:KIU131082 KSM131080:KSQ131082 LCI131080:LCM131082 LME131080:LMI131082 LWA131080:LWE131082 MFW131080:MGA131082 MPS131080:MPW131082 MZO131080:MZS131082 NJK131080:NJO131082 NTG131080:NTK131082 ODC131080:ODG131082 OMY131080:ONC131082 OWU131080:OWY131082 PGQ131080:PGU131082 PQM131080:PQQ131082 QAI131080:QAM131082 QKE131080:QKI131082 QUA131080:QUE131082 RDW131080:REA131082 RNS131080:RNW131082 RXO131080:RXS131082 SHK131080:SHO131082 SRG131080:SRK131082 TBC131080:TBG131082 TKY131080:TLC131082 TUU131080:TUY131082 UEQ131080:UEU131082 UOM131080:UOQ131082 UYI131080:UYM131082 VIE131080:VII131082 VSA131080:VSE131082 WBW131080:WCA131082 WLS131080:WLW131082 WVO131080:WVS131082 G196616:K196618 JC196616:JG196618 SY196616:TC196618 ACU196616:ACY196618 AMQ196616:AMU196618 AWM196616:AWQ196618 BGI196616:BGM196618 BQE196616:BQI196618 CAA196616:CAE196618 CJW196616:CKA196618 CTS196616:CTW196618 DDO196616:DDS196618 DNK196616:DNO196618 DXG196616:DXK196618 EHC196616:EHG196618 EQY196616:ERC196618 FAU196616:FAY196618 FKQ196616:FKU196618 FUM196616:FUQ196618 GEI196616:GEM196618 GOE196616:GOI196618 GYA196616:GYE196618 HHW196616:HIA196618 HRS196616:HRW196618 IBO196616:IBS196618 ILK196616:ILO196618 IVG196616:IVK196618 JFC196616:JFG196618 JOY196616:JPC196618 JYU196616:JYY196618 KIQ196616:KIU196618 KSM196616:KSQ196618 LCI196616:LCM196618 LME196616:LMI196618 LWA196616:LWE196618 MFW196616:MGA196618 MPS196616:MPW196618 MZO196616:MZS196618 NJK196616:NJO196618 NTG196616:NTK196618 ODC196616:ODG196618 OMY196616:ONC196618 OWU196616:OWY196618 PGQ196616:PGU196618 PQM196616:PQQ196618 QAI196616:QAM196618 QKE196616:QKI196618 QUA196616:QUE196618 RDW196616:REA196618 RNS196616:RNW196618 RXO196616:RXS196618 SHK196616:SHO196618 SRG196616:SRK196618 TBC196616:TBG196618 TKY196616:TLC196618 TUU196616:TUY196618 UEQ196616:UEU196618 UOM196616:UOQ196618 UYI196616:UYM196618 VIE196616:VII196618 VSA196616:VSE196618 WBW196616:WCA196618 WLS196616:WLW196618 WVO196616:WVS196618 G262152:K262154 JC262152:JG262154 SY262152:TC262154 ACU262152:ACY262154 AMQ262152:AMU262154 AWM262152:AWQ262154 BGI262152:BGM262154 BQE262152:BQI262154 CAA262152:CAE262154 CJW262152:CKA262154 CTS262152:CTW262154 DDO262152:DDS262154 DNK262152:DNO262154 DXG262152:DXK262154 EHC262152:EHG262154 EQY262152:ERC262154 FAU262152:FAY262154 FKQ262152:FKU262154 FUM262152:FUQ262154 GEI262152:GEM262154 GOE262152:GOI262154 GYA262152:GYE262154 HHW262152:HIA262154 HRS262152:HRW262154 IBO262152:IBS262154 ILK262152:ILO262154 IVG262152:IVK262154 JFC262152:JFG262154 JOY262152:JPC262154 JYU262152:JYY262154 KIQ262152:KIU262154 KSM262152:KSQ262154 LCI262152:LCM262154 LME262152:LMI262154 LWA262152:LWE262154 MFW262152:MGA262154 MPS262152:MPW262154 MZO262152:MZS262154 NJK262152:NJO262154 NTG262152:NTK262154 ODC262152:ODG262154 OMY262152:ONC262154 OWU262152:OWY262154 PGQ262152:PGU262154 PQM262152:PQQ262154 QAI262152:QAM262154 QKE262152:QKI262154 QUA262152:QUE262154 RDW262152:REA262154 RNS262152:RNW262154 RXO262152:RXS262154 SHK262152:SHO262154 SRG262152:SRK262154 TBC262152:TBG262154 TKY262152:TLC262154 TUU262152:TUY262154 UEQ262152:UEU262154 UOM262152:UOQ262154 UYI262152:UYM262154 VIE262152:VII262154 VSA262152:VSE262154 WBW262152:WCA262154 WLS262152:WLW262154 WVO262152:WVS262154 G327688:K327690 JC327688:JG327690 SY327688:TC327690 ACU327688:ACY327690 AMQ327688:AMU327690 AWM327688:AWQ327690 BGI327688:BGM327690 BQE327688:BQI327690 CAA327688:CAE327690 CJW327688:CKA327690 CTS327688:CTW327690 DDO327688:DDS327690 DNK327688:DNO327690 DXG327688:DXK327690 EHC327688:EHG327690 EQY327688:ERC327690 FAU327688:FAY327690 FKQ327688:FKU327690 FUM327688:FUQ327690 GEI327688:GEM327690 GOE327688:GOI327690 GYA327688:GYE327690 HHW327688:HIA327690 HRS327688:HRW327690 IBO327688:IBS327690 ILK327688:ILO327690 IVG327688:IVK327690 JFC327688:JFG327690 JOY327688:JPC327690 JYU327688:JYY327690 KIQ327688:KIU327690 KSM327688:KSQ327690 LCI327688:LCM327690 LME327688:LMI327690 LWA327688:LWE327690 MFW327688:MGA327690 MPS327688:MPW327690 MZO327688:MZS327690 NJK327688:NJO327690 NTG327688:NTK327690 ODC327688:ODG327690 OMY327688:ONC327690 OWU327688:OWY327690 PGQ327688:PGU327690 PQM327688:PQQ327690 QAI327688:QAM327690 QKE327688:QKI327690 QUA327688:QUE327690 RDW327688:REA327690 RNS327688:RNW327690 RXO327688:RXS327690 SHK327688:SHO327690 SRG327688:SRK327690 TBC327688:TBG327690 TKY327688:TLC327690 TUU327688:TUY327690 UEQ327688:UEU327690 UOM327688:UOQ327690 UYI327688:UYM327690 VIE327688:VII327690 VSA327688:VSE327690 WBW327688:WCA327690 WLS327688:WLW327690 WVO327688:WVS327690 G393224:K393226 JC393224:JG393226 SY393224:TC393226 ACU393224:ACY393226 AMQ393224:AMU393226 AWM393224:AWQ393226 BGI393224:BGM393226 BQE393224:BQI393226 CAA393224:CAE393226 CJW393224:CKA393226 CTS393224:CTW393226 DDO393224:DDS393226 DNK393224:DNO393226 DXG393224:DXK393226 EHC393224:EHG393226 EQY393224:ERC393226 FAU393224:FAY393226 FKQ393224:FKU393226 FUM393224:FUQ393226 GEI393224:GEM393226 GOE393224:GOI393226 GYA393224:GYE393226 HHW393224:HIA393226 HRS393224:HRW393226 IBO393224:IBS393226 ILK393224:ILO393226 IVG393224:IVK393226 JFC393224:JFG393226 JOY393224:JPC393226 JYU393224:JYY393226 KIQ393224:KIU393226 KSM393224:KSQ393226 LCI393224:LCM393226 LME393224:LMI393226 LWA393224:LWE393226 MFW393224:MGA393226 MPS393224:MPW393226 MZO393224:MZS393226 NJK393224:NJO393226 NTG393224:NTK393226 ODC393224:ODG393226 OMY393224:ONC393226 OWU393224:OWY393226 PGQ393224:PGU393226 PQM393224:PQQ393226 QAI393224:QAM393226 QKE393224:QKI393226 QUA393224:QUE393226 RDW393224:REA393226 RNS393224:RNW393226 RXO393224:RXS393226 SHK393224:SHO393226 SRG393224:SRK393226 TBC393224:TBG393226 TKY393224:TLC393226 TUU393224:TUY393226 UEQ393224:UEU393226 UOM393224:UOQ393226 UYI393224:UYM393226 VIE393224:VII393226 VSA393224:VSE393226 WBW393224:WCA393226 WLS393224:WLW393226 WVO393224:WVS393226 G458760:K458762 JC458760:JG458762 SY458760:TC458762 ACU458760:ACY458762 AMQ458760:AMU458762 AWM458760:AWQ458762 BGI458760:BGM458762 BQE458760:BQI458762 CAA458760:CAE458762 CJW458760:CKA458762 CTS458760:CTW458762 DDO458760:DDS458762 DNK458760:DNO458762 DXG458760:DXK458762 EHC458760:EHG458762 EQY458760:ERC458762 FAU458760:FAY458762 FKQ458760:FKU458762 FUM458760:FUQ458762 GEI458760:GEM458762 GOE458760:GOI458762 GYA458760:GYE458762 HHW458760:HIA458762 HRS458760:HRW458762 IBO458760:IBS458762 ILK458760:ILO458762 IVG458760:IVK458762 JFC458760:JFG458762 JOY458760:JPC458762 JYU458760:JYY458762 KIQ458760:KIU458762 KSM458760:KSQ458762 LCI458760:LCM458762 LME458760:LMI458762 LWA458760:LWE458762 MFW458760:MGA458762 MPS458760:MPW458762 MZO458760:MZS458762 NJK458760:NJO458762 NTG458760:NTK458762 ODC458760:ODG458762 OMY458760:ONC458762 OWU458760:OWY458762 PGQ458760:PGU458762 PQM458760:PQQ458762 QAI458760:QAM458762 QKE458760:QKI458762 QUA458760:QUE458762 RDW458760:REA458762 RNS458760:RNW458762 RXO458760:RXS458762 SHK458760:SHO458762 SRG458760:SRK458762 TBC458760:TBG458762 TKY458760:TLC458762 TUU458760:TUY458762 UEQ458760:UEU458762 UOM458760:UOQ458762 UYI458760:UYM458762 VIE458760:VII458762 VSA458760:VSE458762 WBW458760:WCA458762 WLS458760:WLW458762 WVO458760:WVS458762 G524296:K524298 JC524296:JG524298 SY524296:TC524298 ACU524296:ACY524298 AMQ524296:AMU524298 AWM524296:AWQ524298 BGI524296:BGM524298 BQE524296:BQI524298 CAA524296:CAE524298 CJW524296:CKA524298 CTS524296:CTW524298 DDO524296:DDS524298 DNK524296:DNO524298 DXG524296:DXK524298 EHC524296:EHG524298 EQY524296:ERC524298 FAU524296:FAY524298 FKQ524296:FKU524298 FUM524296:FUQ524298 GEI524296:GEM524298 GOE524296:GOI524298 GYA524296:GYE524298 HHW524296:HIA524298 HRS524296:HRW524298 IBO524296:IBS524298 ILK524296:ILO524298 IVG524296:IVK524298 JFC524296:JFG524298 JOY524296:JPC524298 JYU524296:JYY524298 KIQ524296:KIU524298 KSM524296:KSQ524298 LCI524296:LCM524298 LME524296:LMI524298 LWA524296:LWE524298 MFW524296:MGA524298 MPS524296:MPW524298 MZO524296:MZS524298 NJK524296:NJO524298 NTG524296:NTK524298 ODC524296:ODG524298 OMY524296:ONC524298 OWU524296:OWY524298 PGQ524296:PGU524298 PQM524296:PQQ524298 QAI524296:QAM524298 QKE524296:QKI524298 QUA524296:QUE524298 RDW524296:REA524298 RNS524296:RNW524298 RXO524296:RXS524298 SHK524296:SHO524298 SRG524296:SRK524298 TBC524296:TBG524298 TKY524296:TLC524298 TUU524296:TUY524298 UEQ524296:UEU524298 UOM524296:UOQ524298 UYI524296:UYM524298 VIE524296:VII524298 VSA524296:VSE524298 WBW524296:WCA524298 WLS524296:WLW524298 WVO524296:WVS524298 G589832:K589834 JC589832:JG589834 SY589832:TC589834 ACU589832:ACY589834 AMQ589832:AMU589834 AWM589832:AWQ589834 BGI589832:BGM589834 BQE589832:BQI589834 CAA589832:CAE589834 CJW589832:CKA589834 CTS589832:CTW589834 DDO589832:DDS589834 DNK589832:DNO589834 DXG589832:DXK589834 EHC589832:EHG589834 EQY589832:ERC589834 FAU589832:FAY589834 FKQ589832:FKU589834 FUM589832:FUQ589834 GEI589832:GEM589834 GOE589832:GOI589834 GYA589832:GYE589834 HHW589832:HIA589834 HRS589832:HRW589834 IBO589832:IBS589834 ILK589832:ILO589834 IVG589832:IVK589834 JFC589832:JFG589834 JOY589832:JPC589834 JYU589832:JYY589834 KIQ589832:KIU589834 KSM589832:KSQ589834 LCI589832:LCM589834 LME589832:LMI589834 LWA589832:LWE589834 MFW589832:MGA589834 MPS589832:MPW589834 MZO589832:MZS589834 NJK589832:NJO589834 NTG589832:NTK589834 ODC589832:ODG589834 OMY589832:ONC589834 OWU589832:OWY589834 PGQ589832:PGU589834 PQM589832:PQQ589834 QAI589832:QAM589834 QKE589832:QKI589834 QUA589832:QUE589834 RDW589832:REA589834 RNS589832:RNW589834 RXO589832:RXS589834 SHK589832:SHO589834 SRG589832:SRK589834 TBC589832:TBG589834 TKY589832:TLC589834 TUU589832:TUY589834 UEQ589832:UEU589834 UOM589832:UOQ589834 UYI589832:UYM589834 VIE589832:VII589834 VSA589832:VSE589834 WBW589832:WCA589834 WLS589832:WLW589834 WVO589832:WVS589834 G655368:K655370 JC655368:JG655370 SY655368:TC655370 ACU655368:ACY655370 AMQ655368:AMU655370 AWM655368:AWQ655370 BGI655368:BGM655370 BQE655368:BQI655370 CAA655368:CAE655370 CJW655368:CKA655370 CTS655368:CTW655370 DDO655368:DDS655370 DNK655368:DNO655370 DXG655368:DXK655370 EHC655368:EHG655370 EQY655368:ERC655370 FAU655368:FAY655370 FKQ655368:FKU655370 FUM655368:FUQ655370 GEI655368:GEM655370 GOE655368:GOI655370 GYA655368:GYE655370 HHW655368:HIA655370 HRS655368:HRW655370 IBO655368:IBS655370 ILK655368:ILO655370 IVG655368:IVK655370 JFC655368:JFG655370 JOY655368:JPC655370 JYU655368:JYY655370 KIQ655368:KIU655370 KSM655368:KSQ655370 LCI655368:LCM655370 LME655368:LMI655370 LWA655368:LWE655370 MFW655368:MGA655370 MPS655368:MPW655370 MZO655368:MZS655370 NJK655368:NJO655370 NTG655368:NTK655370 ODC655368:ODG655370 OMY655368:ONC655370 OWU655368:OWY655370 PGQ655368:PGU655370 PQM655368:PQQ655370 QAI655368:QAM655370 QKE655368:QKI655370 QUA655368:QUE655370 RDW655368:REA655370 RNS655368:RNW655370 RXO655368:RXS655370 SHK655368:SHO655370 SRG655368:SRK655370 TBC655368:TBG655370 TKY655368:TLC655370 TUU655368:TUY655370 UEQ655368:UEU655370 UOM655368:UOQ655370 UYI655368:UYM655370 VIE655368:VII655370 VSA655368:VSE655370 WBW655368:WCA655370 WLS655368:WLW655370 WVO655368:WVS655370 G720904:K720906 JC720904:JG720906 SY720904:TC720906 ACU720904:ACY720906 AMQ720904:AMU720906 AWM720904:AWQ720906 BGI720904:BGM720906 BQE720904:BQI720906 CAA720904:CAE720906 CJW720904:CKA720906 CTS720904:CTW720906 DDO720904:DDS720906 DNK720904:DNO720906 DXG720904:DXK720906 EHC720904:EHG720906 EQY720904:ERC720906 FAU720904:FAY720906 FKQ720904:FKU720906 FUM720904:FUQ720906 GEI720904:GEM720906 GOE720904:GOI720906 GYA720904:GYE720906 HHW720904:HIA720906 HRS720904:HRW720906 IBO720904:IBS720906 ILK720904:ILO720906 IVG720904:IVK720906 JFC720904:JFG720906 JOY720904:JPC720906 JYU720904:JYY720906 KIQ720904:KIU720906 KSM720904:KSQ720906 LCI720904:LCM720906 LME720904:LMI720906 LWA720904:LWE720906 MFW720904:MGA720906 MPS720904:MPW720906 MZO720904:MZS720906 NJK720904:NJO720906 NTG720904:NTK720906 ODC720904:ODG720906 OMY720904:ONC720906 OWU720904:OWY720906 PGQ720904:PGU720906 PQM720904:PQQ720906 QAI720904:QAM720906 QKE720904:QKI720906 QUA720904:QUE720906 RDW720904:REA720906 RNS720904:RNW720906 RXO720904:RXS720906 SHK720904:SHO720906 SRG720904:SRK720906 TBC720904:TBG720906 TKY720904:TLC720906 TUU720904:TUY720906 UEQ720904:UEU720906 UOM720904:UOQ720906 UYI720904:UYM720906 VIE720904:VII720906 VSA720904:VSE720906 WBW720904:WCA720906 WLS720904:WLW720906 WVO720904:WVS720906 G786440:K786442 JC786440:JG786442 SY786440:TC786442 ACU786440:ACY786442 AMQ786440:AMU786442 AWM786440:AWQ786442 BGI786440:BGM786442 BQE786440:BQI786442 CAA786440:CAE786442 CJW786440:CKA786442 CTS786440:CTW786442 DDO786440:DDS786442 DNK786440:DNO786442 DXG786440:DXK786442 EHC786440:EHG786442 EQY786440:ERC786442 FAU786440:FAY786442 FKQ786440:FKU786442 FUM786440:FUQ786442 GEI786440:GEM786442 GOE786440:GOI786442 GYA786440:GYE786442 HHW786440:HIA786442 HRS786440:HRW786442 IBO786440:IBS786442 ILK786440:ILO786442 IVG786440:IVK786442 JFC786440:JFG786442 JOY786440:JPC786442 JYU786440:JYY786442 KIQ786440:KIU786442 KSM786440:KSQ786442 LCI786440:LCM786442 LME786440:LMI786442 LWA786440:LWE786442 MFW786440:MGA786442 MPS786440:MPW786442 MZO786440:MZS786442 NJK786440:NJO786442 NTG786440:NTK786442 ODC786440:ODG786442 OMY786440:ONC786442 OWU786440:OWY786442 PGQ786440:PGU786442 PQM786440:PQQ786442 QAI786440:QAM786442 QKE786440:QKI786442 QUA786440:QUE786442 RDW786440:REA786442 RNS786440:RNW786442 RXO786440:RXS786442 SHK786440:SHO786442 SRG786440:SRK786442 TBC786440:TBG786442 TKY786440:TLC786442 TUU786440:TUY786442 UEQ786440:UEU786442 UOM786440:UOQ786442 UYI786440:UYM786442 VIE786440:VII786442 VSA786440:VSE786442 WBW786440:WCA786442 WLS786440:WLW786442 WVO786440:WVS786442 G851976:K851978 JC851976:JG851978 SY851976:TC851978 ACU851976:ACY851978 AMQ851976:AMU851978 AWM851976:AWQ851978 BGI851976:BGM851978 BQE851976:BQI851978 CAA851976:CAE851978 CJW851976:CKA851978 CTS851976:CTW851978 DDO851976:DDS851978 DNK851976:DNO851978 DXG851976:DXK851978 EHC851976:EHG851978 EQY851976:ERC851978 FAU851976:FAY851978 FKQ851976:FKU851978 FUM851976:FUQ851978 GEI851976:GEM851978 GOE851976:GOI851978 GYA851976:GYE851978 HHW851976:HIA851978 HRS851976:HRW851978 IBO851976:IBS851978 ILK851976:ILO851978 IVG851976:IVK851978 JFC851976:JFG851978 JOY851976:JPC851978 JYU851976:JYY851978 KIQ851976:KIU851978 KSM851976:KSQ851978 LCI851976:LCM851978 LME851976:LMI851978 LWA851976:LWE851978 MFW851976:MGA851978 MPS851976:MPW851978 MZO851976:MZS851978 NJK851976:NJO851978 NTG851976:NTK851978 ODC851976:ODG851978 OMY851976:ONC851978 OWU851976:OWY851978 PGQ851976:PGU851978 PQM851976:PQQ851978 QAI851976:QAM851978 QKE851976:QKI851978 QUA851976:QUE851978 RDW851976:REA851978 RNS851976:RNW851978 RXO851976:RXS851978 SHK851976:SHO851978 SRG851976:SRK851978 TBC851976:TBG851978 TKY851976:TLC851978 TUU851976:TUY851978 UEQ851976:UEU851978 UOM851976:UOQ851978 UYI851976:UYM851978 VIE851976:VII851978 VSA851976:VSE851978 WBW851976:WCA851978 WLS851976:WLW851978 WVO851976:WVS851978 G917512:K917514 JC917512:JG917514 SY917512:TC917514 ACU917512:ACY917514 AMQ917512:AMU917514 AWM917512:AWQ917514 BGI917512:BGM917514 BQE917512:BQI917514 CAA917512:CAE917514 CJW917512:CKA917514 CTS917512:CTW917514 DDO917512:DDS917514 DNK917512:DNO917514 DXG917512:DXK917514 EHC917512:EHG917514 EQY917512:ERC917514 FAU917512:FAY917514 FKQ917512:FKU917514 FUM917512:FUQ917514 GEI917512:GEM917514 GOE917512:GOI917514 GYA917512:GYE917514 HHW917512:HIA917514 HRS917512:HRW917514 IBO917512:IBS917514 ILK917512:ILO917514 IVG917512:IVK917514 JFC917512:JFG917514 JOY917512:JPC917514 JYU917512:JYY917514 KIQ917512:KIU917514 KSM917512:KSQ917514 LCI917512:LCM917514 LME917512:LMI917514 LWA917512:LWE917514 MFW917512:MGA917514 MPS917512:MPW917514 MZO917512:MZS917514 NJK917512:NJO917514 NTG917512:NTK917514 ODC917512:ODG917514 OMY917512:ONC917514 OWU917512:OWY917514 PGQ917512:PGU917514 PQM917512:PQQ917514 QAI917512:QAM917514 QKE917512:QKI917514 QUA917512:QUE917514 RDW917512:REA917514 RNS917512:RNW917514 RXO917512:RXS917514 SHK917512:SHO917514 SRG917512:SRK917514 TBC917512:TBG917514 TKY917512:TLC917514 TUU917512:TUY917514 UEQ917512:UEU917514 UOM917512:UOQ917514 UYI917512:UYM917514 VIE917512:VII917514 VSA917512:VSE917514 WBW917512:WCA917514 WLS917512:WLW917514 WVO917512:WVS917514 G983048:K983050 JC983048:JG983050 SY983048:TC983050 ACU983048:ACY983050 AMQ983048:AMU983050 AWM983048:AWQ983050 BGI983048:BGM983050 BQE983048:BQI983050 CAA983048:CAE983050 CJW983048:CKA983050 CTS983048:CTW983050 DDO983048:DDS983050 DNK983048:DNO983050 DXG983048:DXK983050 EHC983048:EHG983050 EQY983048:ERC983050 FAU983048:FAY983050 FKQ983048:FKU983050 FUM983048:FUQ983050 GEI983048:GEM983050 GOE983048:GOI983050 GYA983048:GYE983050 HHW983048:HIA983050 HRS983048:HRW983050 IBO983048:IBS983050 ILK983048:ILO983050 IVG983048:IVK983050 JFC983048:JFG983050 JOY983048:JPC983050 JYU983048:JYY983050 KIQ983048:KIU983050 KSM983048:KSQ983050 LCI983048:LCM983050 LME983048:LMI983050 LWA983048:LWE983050 MFW983048:MGA983050 MPS983048:MPW983050 MZO983048:MZS983050 NJK983048:NJO983050 NTG983048:NTK983050 ODC983048:ODG983050 OMY983048:ONC983050 OWU983048:OWY983050 PGQ983048:PGU983050 PQM983048:PQQ983050 QAI983048:QAM983050 QKE983048:QKI983050 QUA983048:QUE983050 RDW983048:REA983050 RNS983048:RNW983050 RXO983048:RXS983050 SHK983048:SHO983050 SRG983048:SRK983050 TBC983048:TBG983050 TKY983048:TLC983050 TUU983048:TUY983050 UEQ983048:UEU983050 UOM983048:UOQ983050 UYI983048:UYM983050 VIE983048:VII983050 VSA983048:VSE983050 WBW983048:WCA983050 WLS983048:WLW983050 WVO983048:WVS983050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J2"/>
  <sheetViews>
    <sheetView view="pageBreakPreview" topLeftCell="B1" zoomScaleNormal="85" zoomScaleSheetLayoutView="100" workbookViewId="0">
      <pane xSplit="5" ySplit="1" topLeftCell="G2" activePane="bottomRight" state="frozen"/>
      <selection activeCell="A14" sqref="A14"/>
      <selection pane="topRight" activeCell="A14" sqref="A14"/>
      <selection pane="bottomLeft" activeCell="A14" sqref="A14"/>
      <selection pane="bottomRight" activeCell="G17" sqref="G17"/>
    </sheetView>
  </sheetViews>
  <sheetFormatPr defaultColWidth="7" defaultRowHeight="18" customHeight="1" x14ac:dyDescent="0.15"/>
  <cols>
    <col min="1" max="1" width="8.375" style="151" bestFit="1" customWidth="1"/>
    <col min="2" max="2" width="11.625" style="151" bestFit="1" customWidth="1"/>
    <col min="3" max="3" width="11.625" style="153" bestFit="1" customWidth="1"/>
    <col min="4" max="4" width="15.125" style="153" bestFit="1" customWidth="1"/>
    <col min="5" max="5" width="13.375" style="153" bestFit="1" customWidth="1"/>
    <col min="6" max="6" width="24" style="151" bestFit="1" customWidth="1"/>
    <col min="7" max="7" width="22.25" style="151" bestFit="1" customWidth="1"/>
    <col min="8" max="8" width="10" style="151" bestFit="1" customWidth="1"/>
    <col min="9" max="9" width="18.875" style="151" bestFit="1" customWidth="1"/>
    <col min="10" max="10" width="13.375" style="151" bestFit="1" customWidth="1"/>
    <col min="11" max="11" width="15.125" style="151" bestFit="1" customWidth="1"/>
    <col min="12" max="12" width="20.375" style="151" bestFit="1" customWidth="1"/>
    <col min="13" max="13" width="31.25" style="151" bestFit="1" customWidth="1"/>
    <col min="14" max="15" width="13.375" style="151" bestFit="1" customWidth="1"/>
    <col min="16" max="16" width="6.75" style="151" bestFit="1" customWidth="1"/>
    <col min="17" max="17" width="15.25" style="151" bestFit="1" customWidth="1"/>
    <col min="18" max="18" width="22.25" style="151" bestFit="1" customWidth="1"/>
    <col min="19" max="19" width="17" style="151" bestFit="1" customWidth="1"/>
    <col min="20" max="20" width="22.375" style="151" bestFit="1" customWidth="1"/>
    <col min="21" max="21" width="20.625" style="151" bestFit="1" customWidth="1"/>
    <col min="22" max="23" width="23.375" style="151" bestFit="1" customWidth="1"/>
    <col min="24" max="24" width="31.375" style="151" bestFit="1" customWidth="1"/>
    <col min="25" max="25" width="22.375" style="151" bestFit="1" customWidth="1"/>
    <col min="26" max="27" width="17" style="151" bestFit="1" customWidth="1"/>
    <col min="28" max="28" width="10" style="151" bestFit="1" customWidth="1"/>
    <col min="29" max="29" width="17" style="151" bestFit="1" customWidth="1"/>
    <col min="30" max="30" width="20.625" style="151" bestFit="1" customWidth="1"/>
    <col min="31" max="31" width="33.25" style="151" bestFit="1" customWidth="1"/>
    <col min="32" max="32" width="31.375" style="151" bestFit="1" customWidth="1"/>
    <col min="33" max="33" width="36.875" style="151" bestFit="1" customWidth="1"/>
    <col min="34" max="35" width="22.375" style="151" bestFit="1" customWidth="1"/>
    <col min="36" max="36" width="6.75" style="151" bestFit="1" customWidth="1"/>
    <col min="37" max="16384" width="7" style="151"/>
  </cols>
  <sheetData>
    <row r="1" spans="1:36" ht="18" customHeight="1" x14ac:dyDescent="0.15">
      <c r="A1" s="165" t="s">
        <v>1050</v>
      </c>
      <c r="B1" s="166" t="s">
        <v>176</v>
      </c>
      <c r="C1" s="166" t="s">
        <v>1037</v>
      </c>
      <c r="D1" s="166" t="s">
        <v>1036</v>
      </c>
      <c r="E1" s="166" t="s">
        <v>1035</v>
      </c>
      <c r="F1" s="166" t="s">
        <v>187</v>
      </c>
      <c r="G1" s="166" t="s">
        <v>1193</v>
      </c>
      <c r="H1" s="166" t="s">
        <v>1222</v>
      </c>
      <c r="I1" s="166" t="s">
        <v>1034</v>
      </c>
      <c r="J1" s="166" t="s">
        <v>1033</v>
      </c>
      <c r="K1" s="166" t="s">
        <v>1032</v>
      </c>
      <c r="L1" s="166" t="s">
        <v>185</v>
      </c>
      <c r="M1" s="166" t="s">
        <v>186</v>
      </c>
      <c r="N1" s="167" t="s">
        <v>564</v>
      </c>
      <c r="O1" s="166" t="s">
        <v>1004</v>
      </c>
      <c r="P1" s="167" t="s">
        <v>400</v>
      </c>
      <c r="Q1" s="167" t="s">
        <v>1049</v>
      </c>
      <c r="R1" s="167" t="s">
        <v>999</v>
      </c>
      <c r="S1" s="167" t="s">
        <v>998</v>
      </c>
      <c r="T1" s="167" t="s">
        <v>393</v>
      </c>
      <c r="U1" s="167" t="s">
        <v>1048</v>
      </c>
      <c r="V1" s="167" t="s">
        <v>1047</v>
      </c>
      <c r="W1" s="167" t="s">
        <v>1046</v>
      </c>
      <c r="X1" s="167" t="s">
        <v>994</v>
      </c>
      <c r="Y1" s="167" t="s">
        <v>993</v>
      </c>
      <c r="Z1" s="167" t="s">
        <v>389</v>
      </c>
      <c r="AA1" s="167" t="s">
        <v>1045</v>
      </c>
      <c r="AB1" s="167" t="s">
        <v>386</v>
      </c>
      <c r="AC1" s="167" t="s">
        <v>991</v>
      </c>
      <c r="AD1" s="167" t="s">
        <v>990</v>
      </c>
      <c r="AE1" s="168" t="s">
        <v>866</v>
      </c>
      <c r="AF1" s="168" t="s">
        <v>865</v>
      </c>
      <c r="AG1" s="167" t="s">
        <v>864</v>
      </c>
      <c r="AH1" s="167" t="s">
        <v>863</v>
      </c>
      <c r="AI1" s="167" t="s">
        <v>43</v>
      </c>
      <c r="AJ1" s="165" t="s">
        <v>29</v>
      </c>
    </row>
    <row r="2" spans="1:36" ht="18" customHeight="1" x14ac:dyDescent="0.15">
      <c r="A2" s="102">
        <v>1</v>
      </c>
      <c r="B2" s="152">
        <v>2410100073</v>
      </c>
      <c r="C2" s="99">
        <v>40634</v>
      </c>
      <c r="D2" s="99">
        <v>45017</v>
      </c>
      <c r="E2" s="99">
        <f>DATE(YEAR(MAX(D2:D2))+6, MONTH(MAX(D2:D2)), DAY(MAX(D2:D2)))-1</f>
        <v>47208</v>
      </c>
      <c r="F2" s="102" t="s">
        <v>1044</v>
      </c>
      <c r="G2" s="101" t="s">
        <v>1020</v>
      </c>
      <c r="H2" s="101" t="s">
        <v>1043</v>
      </c>
      <c r="I2" s="101" t="s">
        <v>1018</v>
      </c>
      <c r="J2" s="102" t="s">
        <v>1042</v>
      </c>
      <c r="K2" s="102" t="s">
        <v>1041</v>
      </c>
      <c r="L2" s="102" t="s">
        <v>1015</v>
      </c>
      <c r="M2" s="102" t="s">
        <v>1040</v>
      </c>
      <c r="N2" s="102" t="s">
        <v>735</v>
      </c>
      <c r="O2" s="102" t="s">
        <v>928</v>
      </c>
      <c r="P2" s="101">
        <v>40</v>
      </c>
      <c r="Q2" s="101" t="s">
        <v>358</v>
      </c>
      <c r="R2" s="101" t="s">
        <v>967</v>
      </c>
      <c r="S2" s="102" t="s">
        <v>130</v>
      </c>
      <c r="T2" s="102" t="s">
        <v>356</v>
      </c>
      <c r="U2" s="101" t="s">
        <v>41</v>
      </c>
      <c r="V2" s="101" t="s">
        <v>0</v>
      </c>
      <c r="W2" s="101"/>
      <c r="X2" s="103" t="s">
        <v>0</v>
      </c>
      <c r="Y2" s="103" t="s">
        <v>0</v>
      </c>
      <c r="Z2" s="102" t="s">
        <v>170</v>
      </c>
      <c r="AA2" s="103" t="s">
        <v>26</v>
      </c>
      <c r="AB2" s="102" t="s">
        <v>147</v>
      </c>
      <c r="AC2" s="102" t="s">
        <v>147</v>
      </c>
      <c r="AD2" s="103" t="s">
        <v>0</v>
      </c>
      <c r="AE2" s="102" t="s">
        <v>40</v>
      </c>
      <c r="AF2" s="102" t="s">
        <v>147</v>
      </c>
      <c r="AG2" s="102" t="s">
        <v>170</v>
      </c>
      <c r="AH2" s="101" t="s">
        <v>1039</v>
      </c>
      <c r="AI2" s="101" t="s">
        <v>1039</v>
      </c>
      <c r="AJ2" s="102" t="s">
        <v>30</v>
      </c>
    </row>
  </sheetData>
  <autoFilter ref="A1:AK2"/>
  <phoneticPr fontId="3"/>
  <conditionalFormatting sqref="B2">
    <cfRule type="expression" dxfId="1" priority="1" stopIfTrue="1">
      <formula>#REF!=""</formula>
    </cfRule>
  </conditionalFormatting>
  <dataValidations count="3">
    <dataValidation imeMode="on" allowBlank="1" showInputMessage="1" showErrorMessage="1" sqref="L1:L1048576"/>
    <dataValidation type="whole" allowBlank="1" showInputMessage="1" showErrorMessage="1" sqref="P2">
      <formula1>0</formula1>
      <formula2>99999999999</formula2>
    </dataValidation>
    <dataValidation allowBlank="1" showInputMessage="1" showErrorMessage="1" sqref="B2"/>
  </dataValidations>
  <pageMargins left="0.19685039370078741" right="0.19685039370078741" top="0.59055118110236227" bottom="0.39370078740157483" header="0.31496062992125984" footer="0.31496062992125984"/>
  <pageSetup paperSize="9" scale="21" fitToHeight="0"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M2"/>
  <sheetViews>
    <sheetView view="pageBreakPreview" zoomScaleNormal="100" zoomScaleSheetLayoutView="100" workbookViewId="0">
      <pane xSplit="5" ySplit="1" topLeftCell="F2" activePane="bottomRight" state="frozen"/>
      <selection activeCell="A14" sqref="A14"/>
      <selection pane="topRight" activeCell="A14" sqref="A14"/>
      <selection pane="bottomLeft" activeCell="A14" sqref="A14"/>
      <selection pane="bottomRight" activeCell="F11" sqref="F11"/>
    </sheetView>
  </sheetViews>
  <sheetFormatPr defaultRowHeight="18" customHeight="1" x14ac:dyDescent="0.15"/>
  <cols>
    <col min="1" max="2" width="11.625" style="11" bestFit="1" customWidth="1"/>
    <col min="3" max="3" width="15.125" style="11" bestFit="1" customWidth="1"/>
    <col min="4" max="4" width="13.375" style="11" bestFit="1" customWidth="1"/>
    <col min="5" max="5" width="18.625" style="11" bestFit="1" customWidth="1"/>
    <col min="6" max="6" width="20.375" style="11" bestFit="1" customWidth="1"/>
    <col min="7" max="7" width="8.5" style="11" bestFit="1" customWidth="1"/>
    <col min="8" max="8" width="27.625" style="11" bestFit="1" customWidth="1"/>
    <col min="9" max="9" width="13.375" style="11" bestFit="1" customWidth="1"/>
    <col min="10" max="10" width="15.125" style="11" bestFit="1" customWidth="1"/>
    <col min="11" max="11" width="31.25" style="11" bestFit="1" customWidth="1"/>
    <col min="12" max="12" width="29.375" style="11" bestFit="1" customWidth="1"/>
    <col min="13" max="13" width="10" style="11" bestFit="1" customWidth="1"/>
    <col min="14" max="14" width="13.375" style="11" bestFit="1" customWidth="1"/>
    <col min="15" max="17" width="10" style="11" bestFit="1" customWidth="1"/>
    <col min="18" max="18" width="6.75" style="11" bestFit="1" customWidth="1"/>
    <col min="19" max="19" width="10" style="11" bestFit="1" customWidth="1"/>
    <col min="20" max="20" width="26" style="11" bestFit="1" customWidth="1"/>
    <col min="21" max="22" width="22.375" style="11" bestFit="1" customWidth="1"/>
    <col min="23" max="23" width="20.625" style="11" bestFit="1" customWidth="1"/>
    <col min="24" max="24" width="13.375" style="11" bestFit="1" customWidth="1"/>
    <col min="25" max="27" width="17" style="11" bestFit="1" customWidth="1"/>
    <col min="28" max="28" width="10" style="11" bestFit="1" customWidth="1"/>
    <col min="29" max="30" width="20.625" style="11" bestFit="1" customWidth="1"/>
    <col min="31" max="31" width="13.375" style="11" bestFit="1" customWidth="1"/>
    <col min="32" max="32" width="17" style="11" bestFit="1" customWidth="1"/>
    <col min="33" max="33" width="22.375" style="11" bestFit="1" customWidth="1"/>
    <col min="34" max="34" width="26" style="11" bestFit="1" customWidth="1"/>
    <col min="35" max="36" width="22.375" style="11" bestFit="1" customWidth="1"/>
    <col min="37" max="37" width="24.25" style="11" bestFit="1" customWidth="1"/>
    <col min="38" max="38" width="22.375" style="11" bestFit="1" customWidth="1"/>
    <col min="39" max="16384" width="9" style="11"/>
  </cols>
  <sheetData>
    <row r="1" spans="1:39" ht="18" customHeight="1" x14ac:dyDescent="0.15">
      <c r="A1" s="163" t="s">
        <v>176</v>
      </c>
      <c r="B1" s="163" t="s">
        <v>1220</v>
      </c>
      <c r="C1" s="163" t="s">
        <v>1218</v>
      </c>
      <c r="D1" s="163" t="s">
        <v>1219</v>
      </c>
      <c r="E1" s="163" t="s">
        <v>304</v>
      </c>
      <c r="F1" s="163" t="s">
        <v>302</v>
      </c>
      <c r="G1" s="163" t="s">
        <v>1224</v>
      </c>
      <c r="H1" s="163" t="s">
        <v>300</v>
      </c>
      <c r="I1" s="163" t="s">
        <v>299</v>
      </c>
      <c r="J1" s="163" t="s">
        <v>298</v>
      </c>
      <c r="K1" s="163" t="s">
        <v>297</v>
      </c>
      <c r="L1" s="163" t="s">
        <v>296</v>
      </c>
      <c r="M1" s="163" t="s">
        <v>403</v>
      </c>
      <c r="N1" s="164" t="s">
        <v>397</v>
      </c>
      <c r="O1" s="164" t="s">
        <v>332</v>
      </c>
      <c r="P1" s="164" t="s">
        <v>1217</v>
      </c>
      <c r="Q1" s="164" t="s">
        <v>1216</v>
      </c>
      <c r="R1" s="164" t="s">
        <v>401</v>
      </c>
      <c r="S1" s="163" t="s">
        <v>1215</v>
      </c>
      <c r="T1" s="163" t="s">
        <v>1214</v>
      </c>
      <c r="U1" s="164" t="s">
        <v>1213</v>
      </c>
      <c r="V1" s="164" t="s">
        <v>391</v>
      </c>
      <c r="W1" s="163" t="s">
        <v>1212</v>
      </c>
      <c r="X1" s="164" t="s">
        <v>1211</v>
      </c>
      <c r="Y1" s="164" t="s">
        <v>1210</v>
      </c>
      <c r="Z1" s="164" t="s">
        <v>1209</v>
      </c>
      <c r="AA1" s="163" t="s">
        <v>1178</v>
      </c>
      <c r="AB1" s="163" t="s">
        <v>387</v>
      </c>
      <c r="AC1" s="163" t="s">
        <v>1208</v>
      </c>
      <c r="AD1" s="163" t="s">
        <v>561</v>
      </c>
      <c r="AE1" s="163" t="s">
        <v>384</v>
      </c>
      <c r="AF1" s="163" t="s">
        <v>1207</v>
      </c>
      <c r="AG1" s="163" t="s">
        <v>382</v>
      </c>
      <c r="AH1" s="163" t="s">
        <v>1206</v>
      </c>
      <c r="AI1" s="163" t="s">
        <v>863</v>
      </c>
      <c r="AJ1" s="163" t="s">
        <v>42</v>
      </c>
      <c r="AK1" s="163" t="s">
        <v>1205</v>
      </c>
      <c r="AL1" s="163" t="s">
        <v>43</v>
      </c>
    </row>
    <row r="2" spans="1:39" ht="18" customHeight="1" x14ac:dyDescent="0.15">
      <c r="A2" s="9">
        <v>2410100446</v>
      </c>
      <c r="B2" s="3">
        <v>41306</v>
      </c>
      <c r="C2" s="14">
        <v>43497</v>
      </c>
      <c r="D2" s="14">
        <f>DATE(YEAR(MAX(B2:C2))+6, MONTH(MAX(B2:C2)), DAY(MAX(B2:C2)))-1</f>
        <v>45688</v>
      </c>
      <c r="E2" s="90" t="s">
        <v>1204</v>
      </c>
      <c r="F2" s="9" t="s">
        <v>1203</v>
      </c>
      <c r="G2" s="9" t="s">
        <v>1202</v>
      </c>
      <c r="H2" s="9" t="s">
        <v>1201</v>
      </c>
      <c r="I2" s="9" t="s">
        <v>1200</v>
      </c>
      <c r="J2" s="9"/>
      <c r="K2" s="9" t="s">
        <v>1199</v>
      </c>
      <c r="L2" s="9" t="s">
        <v>1198</v>
      </c>
      <c r="M2" s="9" t="s">
        <v>475</v>
      </c>
      <c r="N2" s="1" t="s">
        <v>1194</v>
      </c>
      <c r="O2" s="1" t="s">
        <v>1197</v>
      </c>
      <c r="P2" s="9" t="s">
        <v>1196</v>
      </c>
      <c r="Q2" s="9" t="s">
        <v>344</v>
      </c>
      <c r="R2" s="1">
        <v>6</v>
      </c>
      <c r="S2" s="58" t="s">
        <v>193</v>
      </c>
      <c r="T2" s="58"/>
      <c r="U2" s="9" t="s">
        <v>427</v>
      </c>
      <c r="V2" s="9" t="s">
        <v>354</v>
      </c>
      <c r="W2" s="58" t="s">
        <v>193</v>
      </c>
      <c r="X2" s="9" t="s">
        <v>354</v>
      </c>
      <c r="Y2" s="9" t="s">
        <v>354</v>
      </c>
      <c r="Z2" s="9" t="s">
        <v>339</v>
      </c>
      <c r="AA2" s="9" t="s">
        <v>354</v>
      </c>
      <c r="AB2" s="9" t="s">
        <v>427</v>
      </c>
      <c r="AC2" s="58" t="s">
        <v>193</v>
      </c>
      <c r="AD2" s="9" t="s">
        <v>334</v>
      </c>
      <c r="AE2" s="58" t="s">
        <v>336</v>
      </c>
      <c r="AF2" s="1" t="s">
        <v>1195</v>
      </c>
      <c r="AG2" s="9" t="s">
        <v>334</v>
      </c>
      <c r="AH2" s="58"/>
      <c r="AI2" s="58" t="s">
        <v>333</v>
      </c>
      <c r="AJ2" s="58" t="s">
        <v>333</v>
      </c>
      <c r="AK2" s="58" t="s">
        <v>193</v>
      </c>
      <c r="AL2" s="58" t="s">
        <v>193</v>
      </c>
      <c r="AM2" s="91"/>
    </row>
  </sheetData>
  <autoFilter ref="A1:AL2"/>
  <phoneticPr fontId="3"/>
  <pageMargins left="0" right="0" top="0.98425196850393704" bottom="0.19685039370078741" header="0.51181102362204722" footer="0.51181102362204722"/>
  <pageSetup paperSize="9" scale="22" fitToHeight="0" orientation="landscape" horizontalDpi="300"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0"/>
  <sheetViews>
    <sheetView view="pageBreakPreview" zoomScaleNormal="100" zoomScaleSheetLayoutView="100" workbookViewId="0">
      <pane ySplit="1" topLeftCell="A2" activePane="bottomLeft" state="frozen"/>
      <selection activeCell="A14" sqref="A14"/>
      <selection pane="bottomLeft" activeCell="F10" sqref="F10"/>
    </sheetView>
  </sheetViews>
  <sheetFormatPr defaultRowHeight="18" customHeight="1" x14ac:dyDescent="0.15"/>
  <cols>
    <col min="1" max="1" width="11.625" style="11" customWidth="1"/>
    <col min="2" max="2" width="11.625" style="22" customWidth="1"/>
    <col min="3" max="3" width="15.125" style="22" bestFit="1" customWidth="1"/>
    <col min="4" max="4" width="13.375" style="22" bestFit="1" customWidth="1"/>
    <col min="5" max="5" width="22.375" style="11" bestFit="1" customWidth="1"/>
    <col min="6" max="6" width="27.625" style="11" bestFit="1" customWidth="1"/>
    <col min="7" max="7" width="10" style="11" bestFit="1" customWidth="1"/>
    <col min="8" max="8" width="33.25" style="11" bestFit="1" customWidth="1"/>
    <col min="9" max="9" width="13.375" style="11" bestFit="1" customWidth="1"/>
    <col min="10" max="10" width="15.125" style="11" bestFit="1" customWidth="1"/>
    <col min="11" max="11" width="22.25" style="11" bestFit="1" customWidth="1"/>
    <col min="12" max="12" width="36.875" style="11" bestFit="1" customWidth="1"/>
    <col min="13" max="13" width="10" style="11" bestFit="1" customWidth="1"/>
    <col min="14" max="14" width="6.75" style="11" bestFit="1" customWidth="1"/>
    <col min="15" max="15" width="17" style="11" bestFit="1" customWidth="1"/>
    <col min="16" max="16" width="18.75" style="11" bestFit="1" customWidth="1"/>
    <col min="17" max="17" width="22.25" style="11" bestFit="1" customWidth="1"/>
    <col min="18" max="18" width="10" style="11" bestFit="1" customWidth="1"/>
    <col min="19" max="19" width="20.625" style="11" bestFit="1" customWidth="1"/>
    <col min="20" max="20" width="22.375" style="11" bestFit="1" customWidth="1"/>
    <col min="21" max="21" width="24.25" style="11" bestFit="1" customWidth="1"/>
    <col min="22" max="22" width="22.375" style="11" bestFit="1" customWidth="1"/>
    <col min="23" max="23" width="17" style="11" bestFit="1" customWidth="1"/>
    <col min="24" max="24" width="20.625" style="11" bestFit="1" customWidth="1"/>
    <col min="25" max="25" width="10" style="11" bestFit="1" customWidth="1"/>
    <col min="26" max="26" width="26" style="11" bestFit="1" customWidth="1"/>
    <col min="27" max="27" width="13.375" style="11" bestFit="1" customWidth="1"/>
    <col min="28" max="28" width="17" style="11" bestFit="1" customWidth="1"/>
    <col min="29" max="30" width="22.375" style="11" bestFit="1" customWidth="1"/>
    <col min="31" max="31" width="17" style="11" bestFit="1" customWidth="1"/>
    <col min="32" max="32" width="18.75" style="11" bestFit="1" customWidth="1"/>
    <col min="33" max="33" width="9" style="11"/>
    <col min="34" max="34" width="10" style="11" bestFit="1" customWidth="1"/>
    <col min="35" max="16384" width="9" style="11"/>
  </cols>
  <sheetData>
    <row r="1" spans="1:34" ht="18" customHeight="1" x14ac:dyDescent="0.15">
      <c r="A1" s="157" t="s">
        <v>176</v>
      </c>
      <c r="B1" s="162" t="s">
        <v>409</v>
      </c>
      <c r="C1" s="162" t="s">
        <v>408</v>
      </c>
      <c r="D1" s="162" t="s">
        <v>407</v>
      </c>
      <c r="E1" s="157" t="s">
        <v>187</v>
      </c>
      <c r="F1" s="157" t="s">
        <v>184</v>
      </c>
      <c r="G1" s="157" t="s">
        <v>1221</v>
      </c>
      <c r="H1" s="157" t="s">
        <v>406</v>
      </c>
      <c r="I1" s="157" t="s">
        <v>405</v>
      </c>
      <c r="J1" s="157" t="s">
        <v>404</v>
      </c>
      <c r="K1" s="157" t="s">
        <v>185</v>
      </c>
      <c r="L1" s="157" t="s">
        <v>186</v>
      </c>
      <c r="M1" s="157" t="s">
        <v>403</v>
      </c>
      <c r="N1" s="8" t="s">
        <v>401</v>
      </c>
      <c r="O1" s="8" t="s">
        <v>399</v>
      </c>
      <c r="P1" s="8" t="s">
        <v>398</v>
      </c>
      <c r="Q1" s="8" t="s">
        <v>397</v>
      </c>
      <c r="R1" s="8" t="s">
        <v>396</v>
      </c>
      <c r="S1" s="8" t="s">
        <v>395</v>
      </c>
      <c r="T1" s="8" t="s">
        <v>394</v>
      </c>
      <c r="U1" s="8" t="s">
        <v>392</v>
      </c>
      <c r="V1" s="8" t="s">
        <v>391</v>
      </c>
      <c r="W1" s="8" t="s">
        <v>390</v>
      </c>
      <c r="X1" s="157" t="s">
        <v>388</v>
      </c>
      <c r="Y1" s="157" t="s">
        <v>387</v>
      </c>
      <c r="Z1" s="157" t="s">
        <v>385</v>
      </c>
      <c r="AA1" s="158" t="s">
        <v>384</v>
      </c>
      <c r="AB1" s="158" t="s">
        <v>383</v>
      </c>
      <c r="AC1" s="158" t="s">
        <v>382</v>
      </c>
      <c r="AD1" s="158" t="s">
        <v>381</v>
      </c>
      <c r="AE1" s="158" t="s">
        <v>380</v>
      </c>
      <c r="AF1" s="158" t="s">
        <v>285</v>
      </c>
      <c r="AH1" s="11" t="s">
        <v>379</v>
      </c>
    </row>
    <row r="2" spans="1:34" ht="18" customHeight="1" x14ac:dyDescent="0.15">
      <c r="A2" s="9">
        <v>2410100578</v>
      </c>
      <c r="B2" s="13">
        <v>41944</v>
      </c>
      <c r="C2" s="13">
        <v>44136</v>
      </c>
      <c r="D2" s="14">
        <v>46326</v>
      </c>
      <c r="E2" s="1" t="s">
        <v>353</v>
      </c>
      <c r="F2" s="9" t="s">
        <v>378</v>
      </c>
      <c r="G2" s="9" t="s">
        <v>377</v>
      </c>
      <c r="H2" s="9" t="s">
        <v>376</v>
      </c>
      <c r="I2" s="9" t="s">
        <v>375</v>
      </c>
      <c r="J2" s="9" t="s">
        <v>374</v>
      </c>
      <c r="K2" s="9" t="s">
        <v>373</v>
      </c>
      <c r="L2" s="9" t="s">
        <v>372</v>
      </c>
      <c r="M2" s="9"/>
      <c r="N2" s="9">
        <v>20</v>
      </c>
      <c r="O2" s="9" t="s">
        <v>346</v>
      </c>
      <c r="P2" s="1" t="s">
        <v>344</v>
      </c>
      <c r="Q2" s="9" t="s">
        <v>371</v>
      </c>
      <c r="R2" s="9" t="s">
        <v>341</v>
      </c>
      <c r="S2" s="9" t="s">
        <v>148</v>
      </c>
      <c r="T2" s="9" t="s">
        <v>370</v>
      </c>
      <c r="U2" s="9" t="s">
        <v>339</v>
      </c>
      <c r="V2" s="9" t="s">
        <v>354</v>
      </c>
      <c r="W2" s="9" t="s">
        <v>334</v>
      </c>
      <c r="X2" s="9" t="s">
        <v>354</v>
      </c>
      <c r="Y2" s="9" t="s">
        <v>369</v>
      </c>
      <c r="Z2" s="9" t="s">
        <v>354</v>
      </c>
      <c r="AA2" s="9" t="s">
        <v>336</v>
      </c>
      <c r="AB2" s="9" t="s">
        <v>367</v>
      </c>
      <c r="AC2" s="9" t="s">
        <v>334</v>
      </c>
      <c r="AD2" s="9" t="s">
        <v>333</v>
      </c>
      <c r="AE2" s="9" t="s">
        <v>237</v>
      </c>
      <c r="AF2" s="9" t="s">
        <v>333</v>
      </c>
    </row>
    <row r="3" spans="1:34" ht="18" customHeight="1" x14ac:dyDescent="0.15">
      <c r="A3" s="15">
        <v>2410100412</v>
      </c>
      <c r="B3" s="13">
        <v>42795</v>
      </c>
      <c r="C3" s="13">
        <v>44986</v>
      </c>
      <c r="D3" s="14">
        <f>DATE(YEAR(MAX(B3:C3))+6, MONTH(MAX(B3:C3)), DAY(MAX(B3:C3)))-1</f>
        <v>47177</v>
      </c>
      <c r="E3" s="1" t="s">
        <v>353</v>
      </c>
      <c r="F3" s="16" t="s">
        <v>366</v>
      </c>
      <c r="G3" s="9" t="s">
        <v>365</v>
      </c>
      <c r="H3" s="9" t="s">
        <v>364</v>
      </c>
      <c r="I3" s="16" t="s">
        <v>363</v>
      </c>
      <c r="J3" s="16" t="s">
        <v>363</v>
      </c>
      <c r="K3" s="16" t="s">
        <v>362</v>
      </c>
      <c r="L3" s="16" t="s">
        <v>361</v>
      </c>
      <c r="M3" s="17" t="s">
        <v>360</v>
      </c>
      <c r="N3" s="18">
        <v>6</v>
      </c>
      <c r="O3" s="9" t="s">
        <v>346</v>
      </c>
      <c r="P3" s="1" t="s">
        <v>359</v>
      </c>
      <c r="Q3" s="1" t="s">
        <v>343</v>
      </c>
      <c r="R3" s="9" t="s">
        <v>341</v>
      </c>
      <c r="S3" s="9" t="s">
        <v>148</v>
      </c>
      <c r="T3" s="9" t="s">
        <v>193</v>
      </c>
      <c r="U3" s="9" t="s">
        <v>334</v>
      </c>
      <c r="V3" s="9" t="s">
        <v>193</v>
      </c>
      <c r="W3" s="9" t="s">
        <v>339</v>
      </c>
      <c r="X3" s="9" t="s">
        <v>193</v>
      </c>
      <c r="Y3" s="9" t="s">
        <v>193</v>
      </c>
      <c r="Z3" s="9" t="s">
        <v>193</v>
      </c>
      <c r="AA3" s="9" t="s">
        <v>357</v>
      </c>
      <c r="AB3" s="9" t="s">
        <v>355</v>
      </c>
      <c r="AC3" s="9" t="s">
        <v>354</v>
      </c>
      <c r="AD3" s="9" t="s">
        <v>333</v>
      </c>
      <c r="AE3" s="9" t="s">
        <v>237</v>
      </c>
      <c r="AF3" s="9" t="s">
        <v>333</v>
      </c>
    </row>
    <row r="4" spans="1:34" ht="18" customHeight="1" x14ac:dyDescent="0.15">
      <c r="A4" s="15">
        <v>2410100891</v>
      </c>
      <c r="B4" s="13">
        <v>43282</v>
      </c>
      <c r="C4" s="13"/>
      <c r="D4" s="14">
        <f>DATE(YEAR(MAX(B4:C4))+6, MONTH(MAX(B4:C4)), DAY(MAX(B4:C4)))-1</f>
        <v>45473</v>
      </c>
      <c r="E4" s="1" t="s">
        <v>353</v>
      </c>
      <c r="F4" s="16" t="s">
        <v>352</v>
      </c>
      <c r="G4" s="9" t="s">
        <v>283</v>
      </c>
      <c r="H4" s="9" t="s">
        <v>351</v>
      </c>
      <c r="I4" s="16" t="s">
        <v>350</v>
      </c>
      <c r="J4" s="16" t="s">
        <v>349</v>
      </c>
      <c r="K4" s="16" t="s">
        <v>348</v>
      </c>
      <c r="L4" s="16" t="s">
        <v>347</v>
      </c>
      <c r="M4" s="9"/>
      <c r="N4" s="18">
        <v>20</v>
      </c>
      <c r="O4" s="9" t="s">
        <v>346</v>
      </c>
      <c r="P4" s="1" t="s">
        <v>344</v>
      </c>
      <c r="Q4" s="1" t="s">
        <v>343</v>
      </c>
      <c r="R4" s="9" t="s">
        <v>341</v>
      </c>
      <c r="S4" s="9" t="s">
        <v>148</v>
      </c>
      <c r="T4" s="9" t="s">
        <v>340</v>
      </c>
      <c r="U4" s="9" t="s">
        <v>334</v>
      </c>
      <c r="V4" s="9" t="s">
        <v>193</v>
      </c>
      <c r="W4" s="9" t="s">
        <v>339</v>
      </c>
      <c r="X4" s="9" t="s">
        <v>193</v>
      </c>
      <c r="Y4" s="9" t="s">
        <v>338</v>
      </c>
      <c r="Z4" s="9" t="s">
        <v>337</v>
      </c>
      <c r="AA4" s="9" t="s">
        <v>336</v>
      </c>
      <c r="AB4" s="9" t="s">
        <v>335</v>
      </c>
      <c r="AC4" s="9" t="s">
        <v>334</v>
      </c>
      <c r="AD4" s="9" t="s">
        <v>333</v>
      </c>
      <c r="AE4" s="9" t="s">
        <v>237</v>
      </c>
      <c r="AF4" s="9" t="s">
        <v>333</v>
      </c>
    </row>
    <row r="5" spans="1:34" s="10" customFormat="1" ht="18" customHeight="1" x14ac:dyDescent="0.15">
      <c r="B5" s="19"/>
      <c r="C5" s="19"/>
      <c r="D5" s="19"/>
      <c r="E5" s="20"/>
      <c r="F5" s="20"/>
      <c r="H5" s="20"/>
      <c r="K5" s="20"/>
      <c r="L5" s="20"/>
      <c r="M5" s="21"/>
      <c r="N5" s="20"/>
      <c r="P5" s="20"/>
      <c r="Q5" s="20"/>
      <c r="R5" s="20"/>
      <c r="W5" s="20"/>
    </row>
    <row r="6" spans="1:34" s="10" customFormat="1" ht="18" customHeight="1" x14ac:dyDescent="0.15">
      <c r="B6" s="19"/>
      <c r="C6" s="19"/>
      <c r="D6" s="19"/>
    </row>
    <row r="7" spans="1:34" ht="18" customHeight="1" x14ac:dyDescent="0.15">
      <c r="Y7" s="10"/>
    </row>
    <row r="10" spans="1:34" ht="18" customHeight="1" x14ac:dyDescent="0.15">
      <c r="F10" s="23"/>
    </row>
  </sheetData>
  <autoFilter ref="A1:AH4"/>
  <phoneticPr fontId="3"/>
  <pageMargins left="0" right="0" top="0.11811023622047245" bottom="0.19685039370078741" header="0.51181102362204722" footer="0.51181102362204722"/>
  <pageSetup paperSize="9" scale="24" fitToHeight="0" orientation="landscape" horizontalDpi="300"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6"/>
  <sheetViews>
    <sheetView view="pageBreakPreview" zoomScaleNormal="100" zoomScaleSheetLayoutView="100" workbookViewId="0">
      <pane xSplit="6" ySplit="1" topLeftCell="G2" activePane="bottomRight" state="frozen"/>
      <selection activeCell="A14" sqref="A14"/>
      <selection pane="topRight" activeCell="A14" sqref="A14"/>
      <selection pane="bottomLeft" activeCell="A14" sqref="A14"/>
      <selection pane="bottomRight" activeCell="G1" sqref="G1:G1048576"/>
    </sheetView>
  </sheetViews>
  <sheetFormatPr defaultRowHeight="18" customHeight="1" x14ac:dyDescent="0.15"/>
  <cols>
    <col min="1" max="1" width="11.625" style="11" bestFit="1" customWidth="1"/>
    <col min="2" max="2" width="11.625" style="22" bestFit="1" customWidth="1"/>
    <col min="3" max="3" width="15.125" style="22" bestFit="1" customWidth="1"/>
    <col min="4" max="4" width="13.375" style="22" bestFit="1" customWidth="1"/>
    <col min="5" max="5" width="22.375" style="11" bestFit="1" customWidth="1"/>
    <col min="6" max="6" width="27.625" style="11" bestFit="1" customWidth="1"/>
    <col min="7" max="7" width="10" style="11" bestFit="1" customWidth="1"/>
    <col min="8" max="8" width="32.375" style="11" bestFit="1" customWidth="1"/>
    <col min="9" max="9" width="13.375" style="11" bestFit="1" customWidth="1"/>
    <col min="10" max="10" width="15.125" style="11" bestFit="1" customWidth="1"/>
    <col min="11" max="11" width="19.75" style="11" bestFit="1" customWidth="1"/>
    <col min="12" max="12" width="37.75" style="11" bestFit="1" customWidth="1"/>
    <col min="13" max="13" width="10" style="11" bestFit="1" customWidth="1"/>
    <col min="14" max="14" width="13.375" style="11" bestFit="1" customWidth="1"/>
    <col min="15" max="15" width="10" style="11" bestFit="1" customWidth="1"/>
    <col min="16" max="16" width="20.625" style="11" bestFit="1" customWidth="1"/>
    <col min="17" max="17" width="13.375" style="11" bestFit="1" customWidth="1"/>
    <col min="18" max="18" width="35" style="11" bestFit="1" customWidth="1"/>
    <col min="19" max="19" width="18.75" style="11" bestFit="1" customWidth="1"/>
    <col min="20" max="16384" width="9" style="11"/>
  </cols>
  <sheetData>
    <row r="1" spans="1:19" ht="18" customHeight="1" x14ac:dyDescent="0.15">
      <c r="A1" s="157" t="s">
        <v>176</v>
      </c>
      <c r="B1" s="158" t="s">
        <v>409</v>
      </c>
      <c r="C1" s="157" t="s">
        <v>408</v>
      </c>
      <c r="D1" s="157" t="s">
        <v>407</v>
      </c>
      <c r="E1" s="157" t="s">
        <v>187</v>
      </c>
      <c r="F1" s="157" t="s">
        <v>184</v>
      </c>
      <c r="G1" s="157" t="s">
        <v>1221</v>
      </c>
      <c r="H1" s="157" t="s">
        <v>406</v>
      </c>
      <c r="I1" s="157" t="s">
        <v>405</v>
      </c>
      <c r="J1" s="157" t="s">
        <v>404</v>
      </c>
      <c r="K1" s="157" t="s">
        <v>185</v>
      </c>
      <c r="L1" s="157" t="s">
        <v>186</v>
      </c>
      <c r="M1" s="158" t="s">
        <v>797</v>
      </c>
      <c r="N1" s="8" t="s">
        <v>565</v>
      </c>
      <c r="O1" s="8" t="s">
        <v>396</v>
      </c>
      <c r="P1" s="8" t="s">
        <v>796</v>
      </c>
      <c r="Q1" s="8" t="s">
        <v>795</v>
      </c>
      <c r="R1" s="159" t="s">
        <v>794</v>
      </c>
      <c r="S1" s="158" t="s">
        <v>285</v>
      </c>
    </row>
    <row r="2" spans="1:19" ht="18" customHeight="1" x14ac:dyDescent="0.15">
      <c r="A2" s="9">
        <v>2410100578</v>
      </c>
      <c r="B2" s="3">
        <v>43374</v>
      </c>
      <c r="C2" s="3"/>
      <c r="D2" s="14">
        <f>DATE(YEAR(MAX(B2:C2))+6, MONTH(MAX(B2:C2)), DAY(MAX(B2:C2)))-1</f>
        <v>45565</v>
      </c>
      <c r="E2" s="53" t="s">
        <v>781</v>
      </c>
      <c r="F2" s="9" t="s">
        <v>793</v>
      </c>
      <c r="G2" s="9" t="s">
        <v>792</v>
      </c>
      <c r="H2" s="53" t="s">
        <v>791</v>
      </c>
      <c r="I2" s="9" t="s">
        <v>375</v>
      </c>
      <c r="J2" s="9" t="s">
        <v>374</v>
      </c>
      <c r="K2" s="9" t="s">
        <v>790</v>
      </c>
      <c r="L2" s="53" t="s">
        <v>789</v>
      </c>
      <c r="M2" s="53" t="s">
        <v>788</v>
      </c>
      <c r="N2" s="9" t="s">
        <v>343</v>
      </c>
      <c r="O2" s="1" t="s">
        <v>194</v>
      </c>
      <c r="P2" s="1" t="s">
        <v>346</v>
      </c>
      <c r="Q2" s="9" t="s">
        <v>354</v>
      </c>
      <c r="R2" s="9" t="s">
        <v>339</v>
      </c>
      <c r="S2" s="9" t="s">
        <v>237</v>
      </c>
    </row>
    <row r="3" spans="1:19" ht="18" customHeight="1" x14ac:dyDescent="0.15">
      <c r="A3" s="9">
        <v>2410100412</v>
      </c>
      <c r="B3" s="3">
        <v>43952</v>
      </c>
      <c r="C3" s="3"/>
      <c r="D3" s="14">
        <f>DATE(YEAR(MAX(B3:C3))+6, MONTH(MAX(B3:C3)), DAY(MAX(B3:C3)))-1</f>
        <v>46142</v>
      </c>
      <c r="E3" s="53" t="s">
        <v>781</v>
      </c>
      <c r="F3" s="9" t="s">
        <v>787</v>
      </c>
      <c r="G3" s="9" t="s">
        <v>786</v>
      </c>
      <c r="H3" s="53" t="s">
        <v>785</v>
      </c>
      <c r="I3" s="9" t="s">
        <v>784</v>
      </c>
      <c r="J3" s="9" t="s">
        <v>784</v>
      </c>
      <c r="K3" s="9" t="s">
        <v>783</v>
      </c>
      <c r="L3" s="53" t="s">
        <v>782</v>
      </c>
      <c r="M3" s="53"/>
      <c r="N3" s="9" t="s">
        <v>343</v>
      </c>
      <c r="O3" s="1" t="s">
        <v>194</v>
      </c>
      <c r="P3" s="1" t="s">
        <v>346</v>
      </c>
      <c r="Q3" s="9" t="s">
        <v>354</v>
      </c>
      <c r="R3" s="9" t="s">
        <v>193</v>
      </c>
      <c r="S3" s="9" t="s">
        <v>237</v>
      </c>
    </row>
    <row r="4" spans="1:19" ht="18" customHeight="1" x14ac:dyDescent="0.15">
      <c r="A4" s="9">
        <v>2410100891</v>
      </c>
      <c r="B4" s="3">
        <v>44774</v>
      </c>
      <c r="C4" s="3"/>
      <c r="D4" s="14">
        <f>DATE(YEAR(MAX(B4:C4))+6, MONTH(MAX(B4:C4)), DAY(MAX(B4:C4)))-1</f>
        <v>46965</v>
      </c>
      <c r="E4" s="53" t="s">
        <v>781</v>
      </c>
      <c r="F4" s="9" t="s">
        <v>780</v>
      </c>
      <c r="G4" s="9" t="s">
        <v>779</v>
      </c>
      <c r="H4" s="53" t="s">
        <v>778</v>
      </c>
      <c r="I4" s="9" t="s">
        <v>777</v>
      </c>
      <c r="J4" s="9" t="s">
        <v>776</v>
      </c>
      <c r="K4" s="9" t="s">
        <v>348</v>
      </c>
      <c r="L4" s="53" t="s">
        <v>347</v>
      </c>
      <c r="M4" s="53"/>
      <c r="N4" s="9" t="s">
        <v>343</v>
      </c>
      <c r="O4" s="1" t="s">
        <v>194</v>
      </c>
      <c r="P4" s="1" t="s">
        <v>346</v>
      </c>
      <c r="Q4" s="9" t="s">
        <v>354</v>
      </c>
      <c r="R4" s="9" t="s">
        <v>412</v>
      </c>
      <c r="S4" s="9" t="s">
        <v>237</v>
      </c>
    </row>
    <row r="5" spans="1:19" ht="18" customHeight="1" x14ac:dyDescent="0.15">
      <c r="A5" s="10"/>
    </row>
    <row r="6" spans="1:19" ht="18" customHeight="1" x14ac:dyDescent="0.15">
      <c r="A6" s="10"/>
      <c r="K6" s="54"/>
    </row>
  </sheetData>
  <autoFilter ref="A1:S4"/>
  <phoneticPr fontId="3"/>
  <pageMargins left="0" right="0" top="0.51181102362204722" bottom="0.19685039370078741" header="0.51181102362204722" footer="0.51181102362204722"/>
  <pageSetup paperSize="9" scale="4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19"/>
  <sheetViews>
    <sheetView view="pageBreakPreview" zoomScaleNormal="100" zoomScaleSheetLayoutView="100" workbookViewId="0">
      <pane xSplit="5" ySplit="1" topLeftCell="F2" activePane="bottomRight" state="frozen"/>
      <selection activeCell="A14" sqref="A14"/>
      <selection pane="topRight" activeCell="A14" sqref="A14"/>
      <selection pane="bottomLeft" activeCell="A14" sqref="A14"/>
      <selection pane="bottomRight" activeCell="G1" sqref="G1:G1048576"/>
    </sheetView>
  </sheetViews>
  <sheetFormatPr defaultRowHeight="18" customHeight="1" x14ac:dyDescent="0.15"/>
  <cols>
    <col min="1" max="1" width="11.625" style="89" customWidth="1"/>
    <col min="2" max="2" width="11.625" style="11" customWidth="1"/>
    <col min="3" max="3" width="15.125" style="11" bestFit="1" customWidth="1"/>
    <col min="4" max="4" width="13.375" style="11" bestFit="1" customWidth="1"/>
    <col min="5" max="5" width="22.375" style="11" bestFit="1" customWidth="1"/>
    <col min="6" max="6" width="33" style="11" bestFit="1" customWidth="1"/>
    <col min="7" max="7" width="10.125" style="11" bestFit="1" customWidth="1"/>
    <col min="8" max="8" width="38.5" style="11" bestFit="1" customWidth="1"/>
    <col min="9" max="9" width="13.375" style="11" bestFit="1" customWidth="1"/>
    <col min="10" max="10" width="15.125" style="11" bestFit="1" customWidth="1"/>
    <col min="11" max="11" width="33.625" style="11" bestFit="1" customWidth="1"/>
    <col min="12" max="12" width="48.625" style="11" bestFit="1" customWidth="1"/>
    <col min="13" max="13" width="10" style="11" bestFit="1" customWidth="1"/>
    <col min="14" max="14" width="6.75" style="11" bestFit="1" customWidth="1"/>
    <col min="15" max="15" width="17" style="11" bestFit="1" customWidth="1"/>
    <col min="16" max="16" width="18.75" style="11" bestFit="1" customWidth="1"/>
    <col min="17" max="17" width="43.875" style="11" bestFit="1" customWidth="1"/>
    <col min="18" max="18" width="10" style="11" bestFit="1" customWidth="1"/>
    <col min="19" max="19" width="20.625" style="11" bestFit="1" customWidth="1"/>
    <col min="20" max="20" width="11.625" style="11" bestFit="1" customWidth="1"/>
    <col min="21" max="22" width="22.375" style="11" bestFit="1" customWidth="1"/>
    <col min="23" max="23" width="29.625" style="11" bestFit="1" customWidth="1"/>
    <col min="24" max="24" width="17" style="11" bestFit="1" customWidth="1"/>
    <col min="25" max="25" width="20.625" style="11" bestFit="1" customWidth="1"/>
    <col min="26" max="26" width="10" style="11" bestFit="1" customWidth="1"/>
    <col min="27" max="27" width="13.375" style="11" bestFit="1" customWidth="1"/>
    <col min="28" max="28" width="17" style="11" bestFit="1" customWidth="1"/>
    <col min="29" max="29" width="22.375" style="11" bestFit="1" customWidth="1"/>
    <col min="30" max="30" width="26" style="11" bestFit="1" customWidth="1"/>
    <col min="31" max="31" width="22.375" style="11" bestFit="1" customWidth="1"/>
    <col min="32" max="32" width="17" style="11" bestFit="1" customWidth="1"/>
    <col min="33" max="33" width="18.75" style="11" bestFit="1" customWidth="1"/>
    <col min="34" max="34" width="15.125" style="11" bestFit="1" customWidth="1"/>
    <col min="35" max="35" width="3.25" style="11" bestFit="1" customWidth="1"/>
    <col min="36" max="36" width="5.25" style="2" bestFit="1" customWidth="1"/>
    <col min="37" max="37" width="9.375" style="2" bestFit="1" customWidth="1"/>
    <col min="38" max="16384" width="9" style="11"/>
  </cols>
  <sheetData>
    <row r="1" spans="1:37" ht="18" customHeight="1" x14ac:dyDescent="0.15">
      <c r="A1" s="161" t="s">
        <v>176</v>
      </c>
      <c r="B1" s="158" t="s">
        <v>409</v>
      </c>
      <c r="C1" s="157" t="s">
        <v>408</v>
      </c>
      <c r="D1" s="157" t="s">
        <v>407</v>
      </c>
      <c r="E1" s="157" t="s">
        <v>187</v>
      </c>
      <c r="F1" s="157" t="s">
        <v>184</v>
      </c>
      <c r="G1" s="157" t="s">
        <v>1221</v>
      </c>
      <c r="H1" s="157" t="s">
        <v>406</v>
      </c>
      <c r="I1" s="157" t="s">
        <v>405</v>
      </c>
      <c r="J1" s="157" t="s">
        <v>404</v>
      </c>
      <c r="K1" s="157" t="s">
        <v>185</v>
      </c>
      <c r="L1" s="157" t="s">
        <v>186</v>
      </c>
      <c r="M1" s="158" t="s">
        <v>403</v>
      </c>
      <c r="N1" s="8" t="s">
        <v>401</v>
      </c>
      <c r="O1" s="8" t="s">
        <v>399</v>
      </c>
      <c r="P1" s="8" t="s">
        <v>398</v>
      </c>
      <c r="Q1" s="8" t="s">
        <v>565</v>
      </c>
      <c r="R1" s="8" t="s">
        <v>396</v>
      </c>
      <c r="S1" s="8" t="s">
        <v>395</v>
      </c>
      <c r="T1" s="8" t="s">
        <v>563</v>
      </c>
      <c r="U1" s="8" t="s">
        <v>394</v>
      </c>
      <c r="V1" s="159" t="s">
        <v>391</v>
      </c>
      <c r="W1" s="159" t="s">
        <v>562</v>
      </c>
      <c r="X1" s="159" t="s">
        <v>390</v>
      </c>
      <c r="Y1" s="158" t="s">
        <v>561</v>
      </c>
      <c r="Z1" s="158" t="s">
        <v>387</v>
      </c>
      <c r="AA1" s="158" t="s">
        <v>384</v>
      </c>
      <c r="AB1" s="158" t="s">
        <v>383</v>
      </c>
      <c r="AC1" s="158" t="s">
        <v>382</v>
      </c>
      <c r="AD1" s="158" t="s">
        <v>560</v>
      </c>
      <c r="AE1" s="158" t="s">
        <v>381</v>
      </c>
      <c r="AF1" s="158" t="s">
        <v>380</v>
      </c>
      <c r="AG1" s="158" t="s">
        <v>285</v>
      </c>
      <c r="AH1" s="158" t="s">
        <v>559</v>
      </c>
      <c r="AJ1" s="2">
        <v>11</v>
      </c>
      <c r="AK1" s="2" t="s">
        <v>558</v>
      </c>
    </row>
    <row r="2" spans="1:37" ht="18" customHeight="1" x14ac:dyDescent="0.15">
      <c r="A2" s="70">
        <v>2410100404</v>
      </c>
      <c r="B2" s="14">
        <v>41000</v>
      </c>
      <c r="C2" s="74">
        <v>45383</v>
      </c>
      <c r="D2" s="74">
        <f>DATE(YEAR(MAX(B2:C2))+6, MONTH(MAX(B2:C2)), DAY(MAX(B2:C2)))-1</f>
        <v>47573</v>
      </c>
      <c r="E2" s="1" t="s">
        <v>422</v>
      </c>
      <c r="F2" s="1" t="s">
        <v>557</v>
      </c>
      <c r="G2" s="1" t="s">
        <v>556</v>
      </c>
      <c r="H2" s="81" t="s">
        <v>555</v>
      </c>
      <c r="I2" s="58" t="s">
        <v>554</v>
      </c>
      <c r="J2" s="1" t="s">
        <v>553</v>
      </c>
      <c r="K2" s="81" t="s">
        <v>548</v>
      </c>
      <c r="L2" s="1" t="s">
        <v>546</v>
      </c>
      <c r="M2" s="1" t="s">
        <v>500</v>
      </c>
      <c r="N2" s="1">
        <v>30</v>
      </c>
      <c r="O2" s="1" t="s">
        <v>359</v>
      </c>
      <c r="P2" s="1" t="s">
        <v>545</v>
      </c>
      <c r="Q2" s="1" t="s">
        <v>442</v>
      </c>
      <c r="R2" s="9" t="s">
        <v>341</v>
      </c>
      <c r="S2" s="1" t="s">
        <v>148</v>
      </c>
      <c r="T2" s="1" t="s">
        <v>515</v>
      </c>
      <c r="U2" s="9" t="s">
        <v>423</v>
      </c>
      <c r="V2" s="9" t="s">
        <v>237</v>
      </c>
      <c r="W2" s="9" t="s">
        <v>237</v>
      </c>
      <c r="X2" s="9" t="s">
        <v>339</v>
      </c>
      <c r="Y2" s="9" t="s">
        <v>412</v>
      </c>
      <c r="Z2" s="58" t="s">
        <v>450</v>
      </c>
      <c r="AA2" s="9" t="s">
        <v>423</v>
      </c>
      <c r="AB2" s="9" t="s">
        <v>355</v>
      </c>
      <c r="AC2" s="9" t="s">
        <v>412</v>
      </c>
      <c r="AD2" s="9" t="s">
        <v>237</v>
      </c>
      <c r="AE2" s="9" t="s">
        <v>333</v>
      </c>
      <c r="AF2" s="9" t="s">
        <v>237</v>
      </c>
      <c r="AG2" s="9" t="s">
        <v>333</v>
      </c>
      <c r="AH2" s="9" t="s">
        <v>334</v>
      </c>
      <c r="AI2" s="11">
        <v>1</v>
      </c>
    </row>
    <row r="3" spans="1:37" ht="18" customHeight="1" x14ac:dyDescent="0.15">
      <c r="A3" s="9"/>
      <c r="B3" s="53"/>
      <c r="C3" s="53"/>
      <c r="D3" s="14"/>
      <c r="E3" s="53" t="s">
        <v>552</v>
      </c>
      <c r="F3" s="1" t="s">
        <v>551</v>
      </c>
      <c r="G3" s="56" t="s">
        <v>550</v>
      </c>
      <c r="H3" s="9" t="s">
        <v>549</v>
      </c>
      <c r="I3" s="9"/>
      <c r="J3" s="9"/>
      <c r="K3" s="81" t="s">
        <v>548</v>
      </c>
      <c r="L3" s="53" t="s">
        <v>546</v>
      </c>
      <c r="M3" s="53"/>
      <c r="N3" s="9">
        <v>10</v>
      </c>
      <c r="O3" s="1" t="s">
        <v>359</v>
      </c>
      <c r="P3" s="1" t="s">
        <v>545</v>
      </c>
      <c r="Q3" s="1" t="s">
        <v>442</v>
      </c>
      <c r="R3" s="52"/>
      <c r="S3" s="1"/>
      <c r="T3" s="9"/>
      <c r="U3" s="9"/>
      <c r="V3" s="9"/>
      <c r="W3" s="9"/>
      <c r="X3" s="9"/>
      <c r="Y3" s="9"/>
      <c r="Z3" s="9"/>
      <c r="AA3" s="9"/>
      <c r="AB3" s="9"/>
      <c r="AC3" s="82"/>
      <c r="AD3" s="9"/>
      <c r="AE3" s="9"/>
      <c r="AF3" s="9"/>
      <c r="AG3" s="9"/>
      <c r="AJ3" s="11"/>
      <c r="AK3" s="11"/>
    </row>
    <row r="4" spans="1:37" ht="18" customHeight="1" x14ac:dyDescent="0.15">
      <c r="A4" s="70">
        <v>2410100412</v>
      </c>
      <c r="B4" s="14">
        <v>41214</v>
      </c>
      <c r="C4" s="14">
        <v>43405</v>
      </c>
      <c r="D4" s="14">
        <f t="shared" ref="D4:D13" si="0">DATE(YEAR(MAX(B4:C4))+6, MONTH(MAX(B4:C4)), DAY(MAX(B4:C4)))-1</f>
        <v>45596</v>
      </c>
      <c r="E4" s="1" t="s">
        <v>422</v>
      </c>
      <c r="F4" s="9" t="s">
        <v>543</v>
      </c>
      <c r="G4" s="9" t="s">
        <v>542</v>
      </c>
      <c r="H4" s="81" t="s">
        <v>541</v>
      </c>
      <c r="I4" s="9" t="s">
        <v>540</v>
      </c>
      <c r="J4" s="9" t="s">
        <v>540</v>
      </c>
      <c r="K4" s="9" t="s">
        <v>539</v>
      </c>
      <c r="L4" s="1" t="s">
        <v>538</v>
      </c>
      <c r="M4" s="9" t="s">
        <v>537</v>
      </c>
      <c r="N4" s="9">
        <v>14</v>
      </c>
      <c r="O4" s="1" t="s">
        <v>344</v>
      </c>
      <c r="P4" s="1" t="s">
        <v>344</v>
      </c>
      <c r="Q4" s="1" t="s">
        <v>529</v>
      </c>
      <c r="R4" s="9" t="s">
        <v>341</v>
      </c>
      <c r="S4" s="9" t="s">
        <v>148</v>
      </c>
      <c r="T4" s="9" t="s">
        <v>515</v>
      </c>
      <c r="U4" s="9" t="s">
        <v>354</v>
      </c>
      <c r="V4" s="9" t="s">
        <v>354</v>
      </c>
      <c r="W4" s="9" t="s">
        <v>354</v>
      </c>
      <c r="X4" s="9" t="s">
        <v>334</v>
      </c>
      <c r="Y4" s="9" t="s">
        <v>412</v>
      </c>
      <c r="Z4" s="9" t="s">
        <v>354</v>
      </c>
      <c r="AA4" s="9" t="s">
        <v>423</v>
      </c>
      <c r="AB4" s="9" t="s">
        <v>355</v>
      </c>
      <c r="AC4" s="9" t="s">
        <v>355</v>
      </c>
      <c r="AD4" s="9" t="s">
        <v>237</v>
      </c>
      <c r="AE4" s="9" t="s">
        <v>333</v>
      </c>
      <c r="AF4" s="9" t="s">
        <v>237</v>
      </c>
      <c r="AG4" s="9" t="s">
        <v>333</v>
      </c>
      <c r="AH4" s="9" t="s">
        <v>339</v>
      </c>
      <c r="AI4" s="11">
        <v>2</v>
      </c>
      <c r="AK4" s="2" t="s">
        <v>246</v>
      </c>
    </row>
    <row r="5" spans="1:37" ht="18" customHeight="1" x14ac:dyDescent="0.15">
      <c r="A5" s="70">
        <v>2410100438</v>
      </c>
      <c r="B5" s="14">
        <v>41306</v>
      </c>
      <c r="C5" s="14">
        <v>43497</v>
      </c>
      <c r="D5" s="14">
        <f t="shared" si="0"/>
        <v>45688</v>
      </c>
      <c r="E5" s="1" t="s">
        <v>422</v>
      </c>
      <c r="F5" s="9" t="s">
        <v>536</v>
      </c>
      <c r="G5" s="9" t="s">
        <v>535</v>
      </c>
      <c r="H5" s="81" t="s">
        <v>534</v>
      </c>
      <c r="I5" s="9" t="s">
        <v>533</v>
      </c>
      <c r="J5" s="9" t="s">
        <v>532</v>
      </c>
      <c r="K5" s="9" t="s">
        <v>531</v>
      </c>
      <c r="L5" s="1" t="s">
        <v>530</v>
      </c>
      <c r="M5" s="9"/>
      <c r="N5" s="9">
        <v>20</v>
      </c>
      <c r="O5" s="1" t="s">
        <v>344</v>
      </c>
      <c r="P5" s="1" t="s">
        <v>344</v>
      </c>
      <c r="Q5" s="1" t="s">
        <v>529</v>
      </c>
      <c r="R5" s="9" t="s">
        <v>341</v>
      </c>
      <c r="S5" s="9" t="s">
        <v>148</v>
      </c>
      <c r="T5" s="9" t="s">
        <v>515</v>
      </c>
      <c r="U5" s="9" t="s">
        <v>423</v>
      </c>
      <c r="V5" s="9" t="s">
        <v>237</v>
      </c>
      <c r="W5" s="9" t="s">
        <v>237</v>
      </c>
      <c r="X5" s="9" t="s">
        <v>412</v>
      </c>
      <c r="Y5" s="9" t="s">
        <v>193</v>
      </c>
      <c r="Z5" s="9" t="s">
        <v>338</v>
      </c>
      <c r="AA5" s="9" t="s">
        <v>237</v>
      </c>
      <c r="AB5" s="9" t="s">
        <v>355</v>
      </c>
      <c r="AC5" s="9" t="s">
        <v>355</v>
      </c>
      <c r="AD5" s="9" t="s">
        <v>339</v>
      </c>
      <c r="AE5" s="9" t="s">
        <v>333</v>
      </c>
      <c r="AF5" s="9" t="s">
        <v>237</v>
      </c>
      <c r="AG5" s="9" t="s">
        <v>333</v>
      </c>
      <c r="AH5" s="9" t="s">
        <v>339</v>
      </c>
      <c r="AI5" s="11">
        <v>3</v>
      </c>
    </row>
    <row r="6" spans="1:37" ht="18" customHeight="1" x14ac:dyDescent="0.15">
      <c r="A6" s="70">
        <v>2410100479</v>
      </c>
      <c r="B6" s="14">
        <v>41365</v>
      </c>
      <c r="C6" s="14">
        <v>43556</v>
      </c>
      <c r="D6" s="14">
        <f t="shared" si="0"/>
        <v>45747</v>
      </c>
      <c r="E6" s="1" t="s">
        <v>422</v>
      </c>
      <c r="F6" s="1" t="s">
        <v>528</v>
      </c>
      <c r="G6" s="9" t="s">
        <v>283</v>
      </c>
      <c r="H6" s="81" t="s">
        <v>527</v>
      </c>
      <c r="I6" s="1" t="s">
        <v>526</v>
      </c>
      <c r="J6" s="1" t="s">
        <v>525</v>
      </c>
      <c r="K6" s="1" t="s">
        <v>524</v>
      </c>
      <c r="L6" s="1" t="s">
        <v>523</v>
      </c>
      <c r="M6" s="9"/>
      <c r="N6" s="9">
        <v>20</v>
      </c>
      <c r="O6" s="1" t="s">
        <v>344</v>
      </c>
      <c r="P6" s="1" t="s">
        <v>344</v>
      </c>
      <c r="Q6" s="9" t="s">
        <v>343</v>
      </c>
      <c r="R6" s="9" t="s">
        <v>341</v>
      </c>
      <c r="S6" s="9" t="s">
        <v>148</v>
      </c>
      <c r="T6" s="9" t="s">
        <v>515</v>
      </c>
      <c r="U6" s="9" t="s">
        <v>423</v>
      </c>
      <c r="V6" s="9" t="s">
        <v>354</v>
      </c>
      <c r="W6" s="9" t="s">
        <v>354</v>
      </c>
      <c r="X6" s="9" t="s">
        <v>237</v>
      </c>
      <c r="Y6" s="9" t="s">
        <v>354</v>
      </c>
      <c r="Z6" s="9" t="s">
        <v>354</v>
      </c>
      <c r="AA6" s="9" t="s">
        <v>450</v>
      </c>
      <c r="AB6" s="9" t="s">
        <v>522</v>
      </c>
      <c r="AC6" s="9" t="s">
        <v>412</v>
      </c>
      <c r="AD6" s="9" t="s">
        <v>339</v>
      </c>
      <c r="AE6" s="9" t="s">
        <v>333</v>
      </c>
      <c r="AF6" s="9" t="s">
        <v>237</v>
      </c>
      <c r="AG6" s="9" t="s">
        <v>333</v>
      </c>
      <c r="AH6" s="9" t="s">
        <v>339</v>
      </c>
      <c r="AI6" s="11">
        <v>4</v>
      </c>
      <c r="AK6" s="2" t="s">
        <v>192</v>
      </c>
    </row>
    <row r="7" spans="1:37" ht="18" customHeight="1" x14ac:dyDescent="0.15">
      <c r="A7" s="70">
        <v>2410100487</v>
      </c>
      <c r="B7" s="14">
        <v>41365</v>
      </c>
      <c r="C7" s="14">
        <v>43556</v>
      </c>
      <c r="D7" s="14">
        <f t="shared" si="0"/>
        <v>45747</v>
      </c>
      <c r="E7" s="1" t="s">
        <v>422</v>
      </c>
      <c r="F7" s="1" t="s">
        <v>521</v>
      </c>
      <c r="G7" s="9" t="s">
        <v>520</v>
      </c>
      <c r="H7" s="81" t="s">
        <v>519</v>
      </c>
      <c r="I7" s="1" t="s">
        <v>518</v>
      </c>
      <c r="J7" s="1" t="s">
        <v>518</v>
      </c>
      <c r="K7" s="1" t="s">
        <v>517</v>
      </c>
      <c r="L7" s="1" t="s">
        <v>516</v>
      </c>
      <c r="M7" s="9"/>
      <c r="N7" s="9">
        <v>20</v>
      </c>
      <c r="O7" s="1" t="s">
        <v>344</v>
      </c>
      <c r="P7" s="1" t="s">
        <v>344</v>
      </c>
      <c r="Q7" s="9" t="s">
        <v>343</v>
      </c>
      <c r="R7" s="9" t="s">
        <v>341</v>
      </c>
      <c r="S7" s="9" t="s">
        <v>148</v>
      </c>
      <c r="T7" s="9" t="s">
        <v>515</v>
      </c>
      <c r="U7" s="9" t="s">
        <v>423</v>
      </c>
      <c r="V7" s="9" t="s">
        <v>354</v>
      </c>
      <c r="W7" s="9" t="s">
        <v>354</v>
      </c>
      <c r="X7" s="9" t="s">
        <v>339</v>
      </c>
      <c r="Y7" s="9" t="s">
        <v>334</v>
      </c>
      <c r="Z7" s="9" t="s">
        <v>338</v>
      </c>
      <c r="AA7" s="9" t="s">
        <v>423</v>
      </c>
      <c r="AB7" s="9" t="s">
        <v>355</v>
      </c>
      <c r="AC7" s="9" t="s">
        <v>412</v>
      </c>
      <c r="AD7" s="9" t="s">
        <v>237</v>
      </c>
      <c r="AE7" s="9" t="s">
        <v>333</v>
      </c>
      <c r="AF7" s="9" t="s">
        <v>237</v>
      </c>
      <c r="AG7" s="9" t="s">
        <v>333</v>
      </c>
      <c r="AH7" s="9" t="s">
        <v>334</v>
      </c>
      <c r="AI7" s="11">
        <v>5</v>
      </c>
      <c r="AK7" s="2" t="s">
        <v>192</v>
      </c>
    </row>
    <row r="8" spans="1:37" ht="18" customHeight="1" x14ac:dyDescent="0.15">
      <c r="A8" s="70">
        <v>2410100503</v>
      </c>
      <c r="B8" s="14">
        <v>41456</v>
      </c>
      <c r="C8" s="14">
        <v>43647</v>
      </c>
      <c r="D8" s="14">
        <f t="shared" si="0"/>
        <v>45838</v>
      </c>
      <c r="E8" s="1" t="s">
        <v>422</v>
      </c>
      <c r="F8" s="9" t="s">
        <v>514</v>
      </c>
      <c r="G8" s="9" t="s">
        <v>513</v>
      </c>
      <c r="H8" s="81" t="s">
        <v>512</v>
      </c>
      <c r="I8" s="9" t="s">
        <v>511</v>
      </c>
      <c r="J8" s="9" t="s">
        <v>511</v>
      </c>
      <c r="K8" s="9" t="s">
        <v>510</v>
      </c>
      <c r="L8" s="1" t="s">
        <v>509</v>
      </c>
      <c r="M8" s="9" t="s">
        <v>500</v>
      </c>
      <c r="N8" s="9">
        <v>10</v>
      </c>
      <c r="O8" s="9" t="s">
        <v>346</v>
      </c>
      <c r="P8" s="9" t="s">
        <v>346</v>
      </c>
      <c r="Q8" s="9" t="s">
        <v>343</v>
      </c>
      <c r="R8" s="9" t="s">
        <v>341</v>
      </c>
      <c r="S8" s="9" t="s">
        <v>148</v>
      </c>
      <c r="T8" s="9" t="s">
        <v>485</v>
      </c>
      <c r="U8" s="9" t="s">
        <v>450</v>
      </c>
      <c r="V8" s="9" t="s">
        <v>354</v>
      </c>
      <c r="W8" s="9" t="s">
        <v>354</v>
      </c>
      <c r="X8" s="9" t="s">
        <v>508</v>
      </c>
      <c r="Y8" s="9" t="s">
        <v>354</v>
      </c>
      <c r="Z8" s="9" t="s">
        <v>338</v>
      </c>
      <c r="AA8" s="9" t="s">
        <v>354</v>
      </c>
      <c r="AB8" s="9" t="s">
        <v>355</v>
      </c>
      <c r="AC8" s="9" t="s">
        <v>355</v>
      </c>
      <c r="AD8" s="9" t="s">
        <v>237</v>
      </c>
      <c r="AE8" s="9" t="s">
        <v>333</v>
      </c>
      <c r="AF8" s="9" t="s">
        <v>237</v>
      </c>
      <c r="AG8" s="9" t="s">
        <v>333</v>
      </c>
      <c r="AH8" s="9" t="s">
        <v>354</v>
      </c>
      <c r="AI8" s="11">
        <v>6</v>
      </c>
      <c r="AK8" s="2" t="s">
        <v>192</v>
      </c>
    </row>
    <row r="9" spans="1:37" ht="18" customHeight="1" x14ac:dyDescent="0.15">
      <c r="A9" s="70">
        <v>2410100511</v>
      </c>
      <c r="B9" s="14">
        <v>41579</v>
      </c>
      <c r="C9" s="14">
        <v>43770</v>
      </c>
      <c r="D9" s="14">
        <f t="shared" si="0"/>
        <v>45961</v>
      </c>
      <c r="E9" s="1" t="s">
        <v>422</v>
      </c>
      <c r="F9" s="9" t="s">
        <v>507</v>
      </c>
      <c r="G9" s="9" t="s">
        <v>506</v>
      </c>
      <c r="H9" s="81" t="s">
        <v>505</v>
      </c>
      <c r="I9" s="9" t="s">
        <v>504</v>
      </c>
      <c r="J9" s="9" t="s">
        <v>503</v>
      </c>
      <c r="K9" s="9" t="s">
        <v>502</v>
      </c>
      <c r="L9" s="1" t="s">
        <v>501</v>
      </c>
      <c r="M9" s="9" t="s">
        <v>500</v>
      </c>
      <c r="N9" s="9">
        <v>20</v>
      </c>
      <c r="O9" s="9" t="s">
        <v>346</v>
      </c>
      <c r="P9" s="9" t="s">
        <v>346</v>
      </c>
      <c r="Q9" s="9" t="s">
        <v>498</v>
      </c>
      <c r="R9" s="9" t="s">
        <v>341</v>
      </c>
      <c r="S9" s="9" t="s">
        <v>148</v>
      </c>
      <c r="T9" s="9" t="s">
        <v>497</v>
      </c>
      <c r="U9" s="9" t="s">
        <v>423</v>
      </c>
      <c r="V9" s="9" t="s">
        <v>354</v>
      </c>
      <c r="W9" s="9" t="s">
        <v>354</v>
      </c>
      <c r="X9" s="9" t="s">
        <v>412</v>
      </c>
      <c r="Y9" s="9" t="s">
        <v>496</v>
      </c>
      <c r="Z9" s="9" t="s">
        <v>354</v>
      </c>
      <c r="AA9" s="9" t="s">
        <v>450</v>
      </c>
      <c r="AB9" s="9" t="s">
        <v>40</v>
      </c>
      <c r="AC9" s="9" t="s">
        <v>334</v>
      </c>
      <c r="AD9" s="9" t="s">
        <v>412</v>
      </c>
      <c r="AE9" s="9" t="s">
        <v>333</v>
      </c>
      <c r="AF9" s="9" t="s">
        <v>237</v>
      </c>
      <c r="AG9" s="9" t="s">
        <v>333</v>
      </c>
      <c r="AH9" s="9" t="s">
        <v>412</v>
      </c>
      <c r="AI9" s="11">
        <v>7</v>
      </c>
      <c r="AK9" s="2" t="s">
        <v>235</v>
      </c>
    </row>
    <row r="10" spans="1:37" s="83" customFormat="1" ht="18" customHeight="1" x14ac:dyDescent="0.15">
      <c r="A10" s="70">
        <v>2410100776</v>
      </c>
      <c r="B10" s="14">
        <v>42826</v>
      </c>
      <c r="C10" s="14">
        <v>45017</v>
      </c>
      <c r="D10" s="14">
        <f t="shared" si="0"/>
        <v>47208</v>
      </c>
      <c r="E10" s="1" t="s">
        <v>495</v>
      </c>
      <c r="F10" s="1" t="s">
        <v>494</v>
      </c>
      <c r="G10" s="1" t="s">
        <v>493</v>
      </c>
      <c r="H10" s="81" t="s">
        <v>492</v>
      </c>
      <c r="I10" s="1" t="s">
        <v>491</v>
      </c>
      <c r="J10" s="1" t="s">
        <v>490</v>
      </c>
      <c r="K10" s="1" t="s">
        <v>489</v>
      </c>
      <c r="L10" s="1" t="s">
        <v>488</v>
      </c>
      <c r="M10" s="9"/>
      <c r="N10" s="9">
        <v>20</v>
      </c>
      <c r="O10" s="9" t="s">
        <v>487</v>
      </c>
      <c r="P10" s="9" t="s">
        <v>487</v>
      </c>
      <c r="Q10" s="1" t="s">
        <v>486</v>
      </c>
      <c r="R10" s="9" t="s">
        <v>341</v>
      </c>
      <c r="S10" s="9" t="s">
        <v>148</v>
      </c>
      <c r="T10" s="9" t="s">
        <v>485</v>
      </c>
      <c r="U10" s="9" t="s">
        <v>484</v>
      </c>
      <c r="V10" s="9" t="s">
        <v>426</v>
      </c>
      <c r="W10" s="9" t="s">
        <v>426</v>
      </c>
      <c r="X10" s="9" t="s">
        <v>471</v>
      </c>
      <c r="Y10" s="9" t="s">
        <v>426</v>
      </c>
      <c r="Z10" s="9" t="s">
        <v>483</v>
      </c>
      <c r="AA10" s="9" t="s">
        <v>426</v>
      </c>
      <c r="AB10" s="9" t="s">
        <v>355</v>
      </c>
      <c r="AC10" s="9" t="s">
        <v>355</v>
      </c>
      <c r="AD10" s="9" t="s">
        <v>237</v>
      </c>
      <c r="AE10" s="9" t="s">
        <v>333</v>
      </c>
      <c r="AF10" s="9" t="s">
        <v>237</v>
      </c>
      <c r="AG10" s="9" t="s">
        <v>333</v>
      </c>
      <c r="AH10" s="9" t="s">
        <v>426</v>
      </c>
      <c r="AI10" s="11">
        <v>9</v>
      </c>
      <c r="AJ10" s="2"/>
      <c r="AK10" s="2" t="s">
        <v>235</v>
      </c>
    </row>
    <row r="11" spans="1:37" s="83" customFormat="1" ht="18" customHeight="1" x14ac:dyDescent="0.15">
      <c r="A11" s="70">
        <v>2410100834</v>
      </c>
      <c r="B11" s="14">
        <v>43132</v>
      </c>
      <c r="C11" s="14">
        <v>45323</v>
      </c>
      <c r="D11" s="14">
        <f t="shared" si="0"/>
        <v>47514</v>
      </c>
      <c r="E11" s="84" t="s">
        <v>422</v>
      </c>
      <c r="F11" s="1" t="s">
        <v>482</v>
      </c>
      <c r="G11" s="9" t="s">
        <v>481</v>
      </c>
      <c r="H11" s="81" t="s">
        <v>480</v>
      </c>
      <c r="I11" s="16" t="s">
        <v>479</v>
      </c>
      <c r="J11" s="16" t="s">
        <v>478</v>
      </c>
      <c r="K11" s="16" t="s">
        <v>477</v>
      </c>
      <c r="L11" s="9" t="s">
        <v>476</v>
      </c>
      <c r="M11" s="53" t="s">
        <v>475</v>
      </c>
      <c r="N11" s="9">
        <v>20</v>
      </c>
      <c r="O11" s="9" t="s">
        <v>346</v>
      </c>
      <c r="P11" s="9" t="s">
        <v>359</v>
      </c>
      <c r="Q11" s="9" t="s">
        <v>473</v>
      </c>
      <c r="R11" s="9" t="s">
        <v>341</v>
      </c>
      <c r="S11" s="9" t="s">
        <v>441</v>
      </c>
      <c r="T11" s="9" t="s">
        <v>472</v>
      </c>
      <c r="U11" s="9" t="s">
        <v>426</v>
      </c>
      <c r="V11" s="9" t="s">
        <v>426</v>
      </c>
      <c r="W11" s="9" t="s">
        <v>426</v>
      </c>
      <c r="X11" s="9" t="s">
        <v>471</v>
      </c>
      <c r="Y11" s="9" t="s">
        <v>426</v>
      </c>
      <c r="Z11" s="9" t="s">
        <v>338</v>
      </c>
      <c r="AA11" s="9" t="s">
        <v>426</v>
      </c>
      <c r="AB11" s="9" t="s">
        <v>355</v>
      </c>
      <c r="AC11" s="9" t="s">
        <v>425</v>
      </c>
      <c r="AD11" s="9" t="s">
        <v>237</v>
      </c>
      <c r="AE11" s="9" t="s">
        <v>333</v>
      </c>
      <c r="AF11" s="9" t="s">
        <v>237</v>
      </c>
      <c r="AG11" s="9" t="s">
        <v>333</v>
      </c>
      <c r="AH11" s="9" t="s">
        <v>426</v>
      </c>
      <c r="AI11" s="11">
        <v>10</v>
      </c>
      <c r="AJ11" s="2"/>
      <c r="AK11" s="2"/>
    </row>
    <row r="12" spans="1:37" s="83" customFormat="1" ht="18" customHeight="1" x14ac:dyDescent="0.15">
      <c r="A12" s="70">
        <v>2410100842</v>
      </c>
      <c r="B12" s="14">
        <v>43160</v>
      </c>
      <c r="C12" s="74">
        <v>45352</v>
      </c>
      <c r="D12" s="74">
        <f t="shared" si="0"/>
        <v>47542</v>
      </c>
      <c r="E12" s="84" t="s">
        <v>422</v>
      </c>
      <c r="F12" s="1" t="s">
        <v>470</v>
      </c>
      <c r="G12" s="9" t="s">
        <v>469</v>
      </c>
      <c r="H12" s="81" t="s">
        <v>468</v>
      </c>
      <c r="I12" s="16" t="s">
        <v>467</v>
      </c>
      <c r="J12" s="16" t="s">
        <v>466</v>
      </c>
      <c r="K12" s="16" t="s">
        <v>465</v>
      </c>
      <c r="L12" s="16" t="s">
        <v>464</v>
      </c>
      <c r="M12" s="53"/>
      <c r="N12" s="9">
        <v>20</v>
      </c>
      <c r="O12" s="1" t="s">
        <v>344</v>
      </c>
      <c r="P12" s="1" t="s">
        <v>344</v>
      </c>
      <c r="Q12" s="9" t="s">
        <v>442</v>
      </c>
      <c r="R12" s="9" t="s">
        <v>341</v>
      </c>
      <c r="S12" s="9" t="s">
        <v>148</v>
      </c>
      <c r="T12" s="9" t="s">
        <v>424</v>
      </c>
      <c r="U12" s="9" t="s">
        <v>426</v>
      </c>
      <c r="V12" s="9" t="s">
        <v>237</v>
      </c>
      <c r="W12" s="9" t="s">
        <v>237</v>
      </c>
      <c r="X12" s="9" t="s">
        <v>412</v>
      </c>
      <c r="Y12" s="9" t="s">
        <v>237</v>
      </c>
      <c r="Z12" s="9" t="s">
        <v>237</v>
      </c>
      <c r="AA12" s="9" t="s">
        <v>340</v>
      </c>
      <c r="AB12" s="9" t="s">
        <v>335</v>
      </c>
      <c r="AC12" s="9" t="s">
        <v>412</v>
      </c>
      <c r="AD12" s="9" t="s">
        <v>334</v>
      </c>
      <c r="AE12" s="9" t="s">
        <v>333</v>
      </c>
      <c r="AF12" s="9" t="s">
        <v>237</v>
      </c>
      <c r="AG12" s="9" t="s">
        <v>333</v>
      </c>
      <c r="AH12" s="9" t="s">
        <v>426</v>
      </c>
      <c r="AI12" s="11">
        <v>11</v>
      </c>
      <c r="AJ12" s="2"/>
      <c r="AK12" s="2" t="s">
        <v>192</v>
      </c>
    </row>
    <row r="13" spans="1:37" s="83" customFormat="1" ht="18" customHeight="1" x14ac:dyDescent="0.15">
      <c r="A13" s="169">
        <v>2410100875</v>
      </c>
      <c r="B13" s="14">
        <v>43221</v>
      </c>
      <c r="C13" s="14"/>
      <c r="D13" s="14">
        <f t="shared" si="0"/>
        <v>45412</v>
      </c>
      <c r="E13" s="84" t="s">
        <v>422</v>
      </c>
      <c r="F13" s="1" t="s">
        <v>463</v>
      </c>
      <c r="G13" s="9" t="s">
        <v>462</v>
      </c>
      <c r="H13" s="81" t="s">
        <v>461</v>
      </c>
      <c r="I13" s="16" t="s">
        <v>460</v>
      </c>
      <c r="J13" s="16" t="s">
        <v>459</v>
      </c>
      <c r="K13" s="16" t="s">
        <v>452</v>
      </c>
      <c r="L13" s="16" t="s">
        <v>451</v>
      </c>
      <c r="M13" s="53"/>
      <c r="N13" s="9">
        <v>10</v>
      </c>
      <c r="O13" s="1" t="s">
        <v>344</v>
      </c>
      <c r="P13" s="1" t="s">
        <v>344</v>
      </c>
      <c r="Q13" s="9" t="s">
        <v>343</v>
      </c>
      <c r="R13" s="9" t="s">
        <v>341</v>
      </c>
      <c r="S13" s="9" t="s">
        <v>441</v>
      </c>
      <c r="T13" s="9" t="s">
        <v>413</v>
      </c>
      <c r="U13" s="9" t="s">
        <v>338</v>
      </c>
      <c r="V13" s="9" t="s">
        <v>237</v>
      </c>
      <c r="W13" s="9" t="s">
        <v>237</v>
      </c>
      <c r="X13" s="9" t="s">
        <v>339</v>
      </c>
      <c r="Y13" s="9" t="s">
        <v>237</v>
      </c>
      <c r="Z13" s="9" t="s">
        <v>427</v>
      </c>
      <c r="AA13" s="9" t="s">
        <v>450</v>
      </c>
      <c r="AB13" s="9" t="s">
        <v>439</v>
      </c>
      <c r="AC13" s="9" t="s">
        <v>412</v>
      </c>
      <c r="AD13" s="9" t="s">
        <v>237</v>
      </c>
      <c r="AE13" s="9" t="s">
        <v>333</v>
      </c>
      <c r="AF13" s="9" t="s">
        <v>237</v>
      </c>
      <c r="AG13" s="9" t="s">
        <v>333</v>
      </c>
      <c r="AH13" s="9" t="s">
        <v>412</v>
      </c>
      <c r="AI13" s="11">
        <v>12</v>
      </c>
      <c r="AJ13" s="2"/>
      <c r="AK13" s="2" t="s">
        <v>192</v>
      </c>
    </row>
    <row r="14" spans="1:37" s="83" customFormat="1" ht="18" customHeight="1" x14ac:dyDescent="0.15">
      <c r="A14" s="170"/>
      <c r="B14" s="85"/>
      <c r="C14" s="85"/>
      <c r="D14" s="86"/>
      <c r="E14" s="87" t="s">
        <v>458</v>
      </c>
      <c r="F14" s="1" t="s">
        <v>457</v>
      </c>
      <c r="G14" s="9" t="s">
        <v>456</v>
      </c>
      <c r="H14" s="81" t="s">
        <v>455</v>
      </c>
      <c r="I14" s="16" t="s">
        <v>454</v>
      </c>
      <c r="J14" s="16" t="s">
        <v>453</v>
      </c>
      <c r="K14" s="16" t="s">
        <v>452</v>
      </c>
      <c r="L14" s="16" t="s">
        <v>451</v>
      </c>
      <c r="M14" s="85"/>
      <c r="N14" s="9">
        <v>10</v>
      </c>
      <c r="O14" s="1" t="s">
        <v>344</v>
      </c>
      <c r="P14" s="1" t="s">
        <v>344</v>
      </c>
      <c r="Q14" s="9" t="s">
        <v>343</v>
      </c>
      <c r="R14" s="9" t="s">
        <v>341</v>
      </c>
      <c r="S14" s="9" t="s">
        <v>441</v>
      </c>
      <c r="T14" s="9" t="s">
        <v>413</v>
      </c>
      <c r="U14" s="9" t="s">
        <v>338</v>
      </c>
      <c r="V14" s="9" t="s">
        <v>237</v>
      </c>
      <c r="W14" s="9" t="s">
        <v>237</v>
      </c>
      <c r="X14" s="9" t="s">
        <v>339</v>
      </c>
      <c r="Y14" s="9" t="s">
        <v>237</v>
      </c>
      <c r="Z14" s="9" t="s">
        <v>427</v>
      </c>
      <c r="AA14" s="9" t="s">
        <v>450</v>
      </c>
      <c r="AB14" s="9" t="s">
        <v>439</v>
      </c>
      <c r="AC14" s="9" t="s">
        <v>412</v>
      </c>
      <c r="AD14" s="9" t="s">
        <v>237</v>
      </c>
      <c r="AE14" s="9" t="s">
        <v>333</v>
      </c>
      <c r="AF14" s="9" t="s">
        <v>237</v>
      </c>
      <c r="AG14" s="9" t="s">
        <v>333</v>
      </c>
      <c r="AH14" s="9" t="s">
        <v>412</v>
      </c>
      <c r="AI14" s="11"/>
      <c r="AJ14" s="2"/>
      <c r="AK14" s="2" t="s">
        <v>192</v>
      </c>
    </row>
    <row r="15" spans="1:37" s="83" customFormat="1" ht="18" customHeight="1" x14ac:dyDescent="0.15">
      <c r="A15" s="70">
        <v>2410101022</v>
      </c>
      <c r="B15" s="14">
        <v>43466</v>
      </c>
      <c r="C15" s="14"/>
      <c r="D15" s="14">
        <f>DATE(YEAR(MAX(B15:C15))+6, MONTH(MAX(B15:C15)), DAY(MAX(B15:C15)))-1</f>
        <v>45657</v>
      </c>
      <c r="E15" s="84" t="s">
        <v>422</v>
      </c>
      <c r="F15" s="1" t="s">
        <v>449</v>
      </c>
      <c r="G15" s="9" t="s">
        <v>448</v>
      </c>
      <c r="H15" s="81" t="s">
        <v>447</v>
      </c>
      <c r="I15" s="16" t="s">
        <v>446</v>
      </c>
      <c r="J15" s="16" t="s">
        <v>445</v>
      </c>
      <c r="K15" s="16" t="s">
        <v>444</v>
      </c>
      <c r="L15" s="16" t="s">
        <v>443</v>
      </c>
      <c r="M15" s="53"/>
      <c r="N15" s="9">
        <v>20</v>
      </c>
      <c r="O15" s="1" t="s">
        <v>344</v>
      </c>
      <c r="P15" s="1" t="s">
        <v>344</v>
      </c>
      <c r="Q15" s="9" t="s">
        <v>442</v>
      </c>
      <c r="R15" s="9" t="s">
        <v>341</v>
      </c>
      <c r="S15" s="9" t="s">
        <v>441</v>
      </c>
      <c r="T15" s="57" t="s">
        <v>440</v>
      </c>
      <c r="U15" s="9" t="s">
        <v>237</v>
      </c>
      <c r="V15" s="9" t="s">
        <v>237</v>
      </c>
      <c r="W15" s="9" t="s">
        <v>237</v>
      </c>
      <c r="X15" s="9" t="s">
        <v>334</v>
      </c>
      <c r="Y15" s="9" t="s">
        <v>412</v>
      </c>
      <c r="Z15" s="9" t="s">
        <v>340</v>
      </c>
      <c r="AA15" s="9" t="s">
        <v>340</v>
      </c>
      <c r="AB15" s="9" t="s">
        <v>439</v>
      </c>
      <c r="AC15" s="9" t="s">
        <v>412</v>
      </c>
      <c r="AD15" s="9" t="s">
        <v>334</v>
      </c>
      <c r="AE15" s="9" t="s">
        <v>333</v>
      </c>
      <c r="AF15" s="9" t="s">
        <v>237</v>
      </c>
      <c r="AG15" s="9" t="s">
        <v>333</v>
      </c>
      <c r="AH15" s="9" t="s">
        <v>412</v>
      </c>
      <c r="AI15" s="11">
        <v>13</v>
      </c>
      <c r="AJ15" s="2"/>
      <c r="AK15" s="2" t="s">
        <v>192</v>
      </c>
    </row>
    <row r="16" spans="1:37" s="83" customFormat="1" ht="18" customHeight="1" x14ac:dyDescent="0.15">
      <c r="A16" s="70">
        <v>2410101170</v>
      </c>
      <c r="B16" s="14">
        <v>44562</v>
      </c>
      <c r="C16" s="14"/>
      <c r="D16" s="14">
        <v>46752</v>
      </c>
      <c r="E16" s="84" t="s">
        <v>438</v>
      </c>
      <c r="F16" s="1" t="s">
        <v>437</v>
      </c>
      <c r="G16" s="9" t="s">
        <v>436</v>
      </c>
      <c r="H16" s="81" t="s">
        <v>435</v>
      </c>
      <c r="I16" s="16" t="s">
        <v>434</v>
      </c>
      <c r="J16" s="16" t="s">
        <v>433</v>
      </c>
      <c r="K16" s="16" t="s">
        <v>432</v>
      </c>
      <c r="L16" s="16" t="s">
        <v>431</v>
      </c>
      <c r="M16" s="53"/>
      <c r="N16" s="9">
        <v>20</v>
      </c>
      <c r="O16" s="1" t="s">
        <v>344</v>
      </c>
      <c r="P16" s="1" t="s">
        <v>344</v>
      </c>
      <c r="Q16" s="9" t="s">
        <v>430</v>
      </c>
      <c r="R16" s="9" t="s">
        <v>341</v>
      </c>
      <c r="S16" s="9" t="s">
        <v>429</v>
      </c>
      <c r="T16" s="9" t="s">
        <v>428</v>
      </c>
      <c r="U16" s="9" t="s">
        <v>426</v>
      </c>
      <c r="V16" s="9" t="s">
        <v>426</v>
      </c>
      <c r="W16" s="9" t="s">
        <v>426</v>
      </c>
      <c r="X16" s="9" t="s">
        <v>334</v>
      </c>
      <c r="Y16" s="9" t="s">
        <v>193</v>
      </c>
      <c r="Z16" s="9" t="s">
        <v>193</v>
      </c>
      <c r="AA16" s="9" t="s">
        <v>427</v>
      </c>
      <c r="AB16" s="9" t="s">
        <v>340</v>
      </c>
      <c r="AC16" s="9" t="s">
        <v>334</v>
      </c>
      <c r="AD16" s="9" t="s">
        <v>426</v>
      </c>
      <c r="AE16" s="9" t="s">
        <v>333</v>
      </c>
      <c r="AF16" s="9" t="s">
        <v>193</v>
      </c>
      <c r="AG16" s="9" t="s">
        <v>333</v>
      </c>
      <c r="AH16" s="9" t="s">
        <v>412</v>
      </c>
      <c r="AI16" s="11"/>
      <c r="AJ16" s="2"/>
      <c r="AK16" s="2"/>
    </row>
    <row r="17" spans="1:37" ht="18" customHeight="1" x14ac:dyDescent="0.15">
      <c r="A17" s="70">
        <v>2410101063</v>
      </c>
      <c r="B17" s="14">
        <v>43800</v>
      </c>
      <c r="C17" s="14"/>
      <c r="D17" s="14">
        <f>DATE(YEAR(MAX(B17:C17))+6, MONTH(MAX(B17:C17)), DAY(MAX(B17:C17)))-1</f>
        <v>45991</v>
      </c>
      <c r="E17" s="9" t="s">
        <v>422</v>
      </c>
      <c r="F17" s="9" t="s">
        <v>421</v>
      </c>
      <c r="G17" s="9" t="s">
        <v>420</v>
      </c>
      <c r="H17" s="81" t="s">
        <v>419</v>
      </c>
      <c r="I17" s="9" t="s">
        <v>418</v>
      </c>
      <c r="J17" s="9" t="s">
        <v>417</v>
      </c>
      <c r="K17" s="9" t="s">
        <v>416</v>
      </c>
      <c r="L17" s="1" t="s">
        <v>415</v>
      </c>
      <c r="M17" s="9"/>
      <c r="N17" s="9">
        <v>20</v>
      </c>
      <c r="O17" s="9" t="s">
        <v>344</v>
      </c>
      <c r="P17" s="9" t="s">
        <v>344</v>
      </c>
      <c r="Q17" s="9" t="s">
        <v>414</v>
      </c>
      <c r="R17" s="9" t="s">
        <v>341</v>
      </c>
      <c r="S17" s="9" t="s">
        <v>148</v>
      </c>
      <c r="T17" s="9" t="s">
        <v>413</v>
      </c>
      <c r="U17" s="9" t="s">
        <v>193</v>
      </c>
      <c r="V17" s="9" t="s">
        <v>193</v>
      </c>
      <c r="W17" s="9" t="s">
        <v>193</v>
      </c>
      <c r="X17" s="9" t="s">
        <v>334</v>
      </c>
      <c r="Y17" s="9" t="s">
        <v>412</v>
      </c>
      <c r="Z17" s="9" t="s">
        <v>336</v>
      </c>
      <c r="AA17" s="9" t="s">
        <v>340</v>
      </c>
      <c r="AB17" s="9" t="s">
        <v>340</v>
      </c>
      <c r="AC17" s="9" t="s">
        <v>410</v>
      </c>
      <c r="AD17" s="9" t="s">
        <v>334</v>
      </c>
      <c r="AE17" s="9" t="s">
        <v>333</v>
      </c>
      <c r="AF17" s="9" t="s">
        <v>237</v>
      </c>
      <c r="AG17" s="9" t="s">
        <v>333</v>
      </c>
      <c r="AH17" s="9" t="s">
        <v>193</v>
      </c>
      <c r="AI17" s="11">
        <v>17</v>
      </c>
      <c r="AK17" s="2" t="s">
        <v>192</v>
      </c>
    </row>
    <row r="18" spans="1:37" ht="18" customHeight="1" x14ac:dyDescent="0.15">
      <c r="A18" s="88"/>
      <c r="B18" s="19"/>
      <c r="C18" s="19"/>
      <c r="D18" s="19"/>
      <c r="E18" s="2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7" ht="18" customHeight="1" x14ac:dyDescent="0.15">
      <c r="A19" s="88"/>
      <c r="B19" s="19"/>
      <c r="C19" s="19"/>
      <c r="D19" s="19"/>
      <c r="E19" s="2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sheetData>
  <autoFilter ref="A1:AT17"/>
  <mergeCells count="1">
    <mergeCell ref="A13:A14"/>
  </mergeCells>
  <phoneticPr fontId="3"/>
  <pageMargins left="0" right="0" top="0.51181102362204722" bottom="0.19685039370078741" header="0.51181102362204722" footer="0.51181102362204722"/>
  <pageSetup paperSize="9" scale="21" fitToHeight="0"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8"/>
  <sheetViews>
    <sheetView view="pageBreakPreview" zoomScaleNormal="100" zoomScaleSheetLayoutView="100" workbookViewId="0">
      <pane xSplit="6" ySplit="1" topLeftCell="G2" activePane="bottomRight" state="frozen"/>
      <selection activeCell="A14" sqref="A14"/>
      <selection pane="topRight" activeCell="A14" sqref="A14"/>
      <selection pane="bottomLeft" activeCell="A14" sqref="A14"/>
      <selection pane="bottomRight" activeCell="G2" sqref="G2"/>
    </sheetView>
  </sheetViews>
  <sheetFormatPr defaultColWidth="13.125" defaultRowHeight="18" customHeight="1" x14ac:dyDescent="0.15"/>
  <cols>
    <col min="1" max="1" width="12.25" style="11" bestFit="1" customWidth="1"/>
    <col min="2" max="2" width="12.25" style="22" bestFit="1" customWidth="1"/>
    <col min="3" max="3" width="16" style="22" bestFit="1" customWidth="1"/>
    <col min="4" max="4" width="14.125" style="22" bestFit="1" customWidth="1"/>
    <col min="5" max="5" width="23.5" style="11" bestFit="1" customWidth="1"/>
    <col min="6" max="6" width="32.5" style="11" bestFit="1" customWidth="1"/>
    <col min="7" max="7" width="10.5" style="80" bestFit="1" customWidth="1"/>
    <col min="8" max="8" width="35.25" style="11" bestFit="1" customWidth="1"/>
    <col min="9" max="9" width="14.125" style="11" bestFit="1" customWidth="1"/>
    <col min="10" max="10" width="16" style="11" bestFit="1" customWidth="1"/>
    <col min="11" max="11" width="34.375" style="11" bestFit="1" customWidth="1"/>
    <col min="12" max="12" width="35.25" style="11" bestFit="1" customWidth="1"/>
    <col min="13" max="13" width="10.5" style="11" bestFit="1" customWidth="1"/>
    <col min="14" max="14" width="47.5" style="11" bestFit="1" customWidth="1"/>
    <col min="15" max="15" width="7.25" style="11" bestFit="1" customWidth="1"/>
    <col min="16" max="16" width="17.875" style="11" bestFit="1" customWidth="1"/>
    <col min="17" max="17" width="19.75" style="11" bestFit="1" customWidth="1"/>
    <col min="18" max="18" width="21.625" style="11" bestFit="1" customWidth="1"/>
    <col min="19" max="19" width="10.5" style="11" bestFit="1" customWidth="1"/>
    <col min="20" max="21" width="23.5" style="11" bestFit="1" customWidth="1"/>
    <col min="22" max="22" width="31" style="11" bestFit="1" customWidth="1"/>
    <col min="23" max="23" width="21.625" style="11" bestFit="1" customWidth="1"/>
    <col min="24" max="24" width="27.25" style="11" bestFit="1" customWidth="1"/>
    <col min="25" max="25" width="10.5" style="11" bestFit="1" customWidth="1"/>
    <col min="26" max="27" width="17.875" style="11" bestFit="1" customWidth="1"/>
    <col min="28" max="28" width="14.125" style="11" bestFit="1" customWidth="1"/>
    <col min="29" max="29" width="17.875" style="11" bestFit="1" customWidth="1"/>
    <col min="30" max="31" width="23.5" style="11" bestFit="1" customWidth="1"/>
    <col min="32" max="32" width="21.625" style="11" bestFit="1" customWidth="1"/>
    <col min="33" max="33" width="19.75" style="11" bestFit="1" customWidth="1"/>
    <col min="34" max="16384" width="13.125" style="11"/>
  </cols>
  <sheetData>
    <row r="1" spans="1:33" ht="18" customHeight="1" x14ac:dyDescent="0.15">
      <c r="A1" s="157" t="s">
        <v>176</v>
      </c>
      <c r="B1" s="158" t="s">
        <v>409</v>
      </c>
      <c r="C1" s="157" t="s">
        <v>408</v>
      </c>
      <c r="D1" s="157" t="s">
        <v>407</v>
      </c>
      <c r="E1" s="157" t="s">
        <v>187</v>
      </c>
      <c r="F1" s="157" t="s">
        <v>184</v>
      </c>
      <c r="G1" s="160" t="s">
        <v>1221</v>
      </c>
      <c r="H1" s="157" t="s">
        <v>406</v>
      </c>
      <c r="I1" s="157" t="s">
        <v>405</v>
      </c>
      <c r="J1" s="157" t="s">
        <v>404</v>
      </c>
      <c r="K1" s="157" t="s">
        <v>185</v>
      </c>
      <c r="L1" s="157" t="s">
        <v>186</v>
      </c>
      <c r="M1" s="158" t="s">
        <v>403</v>
      </c>
      <c r="N1" s="8" t="s">
        <v>565</v>
      </c>
      <c r="O1" s="8" t="s">
        <v>401</v>
      </c>
      <c r="P1" s="8" t="s">
        <v>399</v>
      </c>
      <c r="Q1" s="8" t="s">
        <v>398</v>
      </c>
      <c r="R1" s="8" t="s">
        <v>395</v>
      </c>
      <c r="S1" s="8" t="s">
        <v>396</v>
      </c>
      <c r="T1" s="8" t="s">
        <v>394</v>
      </c>
      <c r="U1" s="8" t="s">
        <v>391</v>
      </c>
      <c r="V1" s="159" t="s">
        <v>562</v>
      </c>
      <c r="W1" s="158" t="s">
        <v>561</v>
      </c>
      <c r="X1" s="157" t="s">
        <v>775</v>
      </c>
      <c r="Y1" s="158" t="s">
        <v>387</v>
      </c>
      <c r="Z1" s="8" t="s">
        <v>390</v>
      </c>
      <c r="AA1" s="158" t="s">
        <v>380</v>
      </c>
      <c r="AB1" s="158" t="s">
        <v>384</v>
      </c>
      <c r="AC1" s="158" t="s">
        <v>383</v>
      </c>
      <c r="AD1" s="158" t="s">
        <v>382</v>
      </c>
      <c r="AE1" s="158" t="s">
        <v>381</v>
      </c>
      <c r="AF1" s="158" t="s">
        <v>774</v>
      </c>
      <c r="AG1" s="158" t="s">
        <v>285</v>
      </c>
    </row>
    <row r="2" spans="1:33" ht="18" customHeight="1" x14ac:dyDescent="0.15">
      <c r="A2" s="55">
        <v>2410100271</v>
      </c>
      <c r="B2" s="3">
        <v>39904</v>
      </c>
      <c r="C2" s="3">
        <v>44287</v>
      </c>
      <c r="D2" s="14">
        <f>DATE(YEAR(MAX(B2:C2))+6, MONTH(MAX(B2:C2)), DAY(MAX(B2:C2)))-1</f>
        <v>46477</v>
      </c>
      <c r="E2" s="53" t="s">
        <v>661</v>
      </c>
      <c r="F2" s="9" t="s">
        <v>773</v>
      </c>
      <c r="G2" s="56" t="s">
        <v>772</v>
      </c>
      <c r="H2" s="9" t="s">
        <v>771</v>
      </c>
      <c r="I2" s="9" t="s">
        <v>770</v>
      </c>
      <c r="J2" s="9" t="s">
        <v>769</v>
      </c>
      <c r="K2" s="9" t="s">
        <v>768</v>
      </c>
      <c r="L2" s="53" t="s">
        <v>767</v>
      </c>
      <c r="M2" s="53"/>
      <c r="N2" s="9" t="s">
        <v>343</v>
      </c>
      <c r="O2" s="9">
        <v>20</v>
      </c>
      <c r="P2" s="9" t="s">
        <v>346</v>
      </c>
      <c r="Q2" s="9" t="s">
        <v>346</v>
      </c>
      <c r="R2" s="52" t="s">
        <v>148</v>
      </c>
      <c r="S2" s="57" t="s">
        <v>341</v>
      </c>
      <c r="T2" s="9" t="s">
        <v>357</v>
      </c>
      <c r="U2" s="9" t="s">
        <v>354</v>
      </c>
      <c r="V2" s="9" t="s">
        <v>340</v>
      </c>
      <c r="W2" s="9" t="s">
        <v>193</v>
      </c>
      <c r="X2" s="9" t="s">
        <v>193</v>
      </c>
      <c r="Y2" s="58" t="s">
        <v>450</v>
      </c>
      <c r="Z2" s="9" t="s">
        <v>334</v>
      </c>
      <c r="AA2" s="9" t="s">
        <v>237</v>
      </c>
      <c r="AB2" s="9" t="s">
        <v>336</v>
      </c>
      <c r="AC2" s="9" t="s">
        <v>40</v>
      </c>
      <c r="AD2" s="9" t="s">
        <v>334</v>
      </c>
      <c r="AE2" s="9" t="s">
        <v>333</v>
      </c>
      <c r="AF2" s="9" t="s">
        <v>193</v>
      </c>
      <c r="AG2" s="9" t="s">
        <v>333</v>
      </c>
    </row>
    <row r="3" spans="1:33" ht="18" customHeight="1" x14ac:dyDescent="0.15">
      <c r="A3" s="55">
        <v>2410100255</v>
      </c>
      <c r="B3" s="14">
        <v>39753</v>
      </c>
      <c r="C3" s="14">
        <v>44136</v>
      </c>
      <c r="D3" s="14">
        <f>DATE(YEAR(MAX(B3:C3))+6, MONTH(MAX(B3:C3)), DAY(MAX(B3:C3)))-1</f>
        <v>46326</v>
      </c>
      <c r="E3" s="53" t="s">
        <v>661</v>
      </c>
      <c r="F3" s="9" t="s">
        <v>766</v>
      </c>
      <c r="G3" s="56" t="s">
        <v>765</v>
      </c>
      <c r="H3" s="9" t="s">
        <v>764</v>
      </c>
      <c r="I3" s="9" t="s">
        <v>763</v>
      </c>
      <c r="J3" s="9" t="s">
        <v>762</v>
      </c>
      <c r="K3" s="9" t="s">
        <v>761</v>
      </c>
      <c r="L3" s="53" t="s">
        <v>760</v>
      </c>
      <c r="M3" s="53"/>
      <c r="N3" s="9" t="s">
        <v>343</v>
      </c>
      <c r="O3" s="9">
        <v>20</v>
      </c>
      <c r="P3" s="9" t="s">
        <v>346</v>
      </c>
      <c r="Q3" s="9" t="s">
        <v>346</v>
      </c>
      <c r="R3" s="52" t="s">
        <v>148</v>
      </c>
      <c r="S3" s="57" t="s">
        <v>341</v>
      </c>
      <c r="T3" s="9" t="s">
        <v>237</v>
      </c>
      <c r="U3" s="9" t="s">
        <v>193</v>
      </c>
      <c r="V3" s="58" t="s">
        <v>340</v>
      </c>
      <c r="W3" s="9" t="s">
        <v>193</v>
      </c>
      <c r="X3" s="9" t="s">
        <v>193</v>
      </c>
      <c r="Y3" s="9" t="s">
        <v>450</v>
      </c>
      <c r="Z3" s="9" t="s">
        <v>412</v>
      </c>
      <c r="AA3" s="9" t="s">
        <v>237</v>
      </c>
      <c r="AB3" s="9" t="s">
        <v>193</v>
      </c>
      <c r="AC3" s="9" t="s">
        <v>147</v>
      </c>
      <c r="AD3" s="9" t="s">
        <v>193</v>
      </c>
      <c r="AE3" s="9" t="s">
        <v>333</v>
      </c>
      <c r="AF3" s="9" t="s">
        <v>193</v>
      </c>
      <c r="AG3" s="9" t="s">
        <v>333</v>
      </c>
    </row>
    <row r="4" spans="1:33" ht="18" customHeight="1" x14ac:dyDescent="0.15">
      <c r="A4" s="59">
        <v>2410100289</v>
      </c>
      <c r="B4" s="3">
        <v>39934</v>
      </c>
      <c r="C4" s="3">
        <v>44317</v>
      </c>
      <c r="D4" s="14">
        <v>46507</v>
      </c>
      <c r="E4" s="53" t="s">
        <v>661</v>
      </c>
      <c r="F4" s="1" t="s">
        <v>759</v>
      </c>
      <c r="G4" s="56" t="s">
        <v>758</v>
      </c>
      <c r="H4" s="9" t="s">
        <v>757</v>
      </c>
      <c r="I4" s="1" t="s">
        <v>756</v>
      </c>
      <c r="J4" s="1" t="s">
        <v>755</v>
      </c>
      <c r="K4" s="1" t="s">
        <v>754</v>
      </c>
      <c r="L4" s="53" t="s">
        <v>753</v>
      </c>
      <c r="M4" s="53"/>
      <c r="N4" s="9" t="s">
        <v>343</v>
      </c>
      <c r="O4" s="1">
        <v>14</v>
      </c>
      <c r="P4" s="1" t="s">
        <v>346</v>
      </c>
      <c r="Q4" s="1" t="s">
        <v>346</v>
      </c>
      <c r="R4" s="52" t="s">
        <v>148</v>
      </c>
      <c r="S4" s="57" t="s">
        <v>341</v>
      </c>
      <c r="T4" s="9" t="s">
        <v>450</v>
      </c>
      <c r="U4" s="9" t="s">
        <v>237</v>
      </c>
      <c r="V4" s="9" t="s">
        <v>336</v>
      </c>
      <c r="W4" s="9" t="s">
        <v>237</v>
      </c>
      <c r="X4" s="9" t="s">
        <v>237</v>
      </c>
      <c r="Y4" s="58" t="s">
        <v>338</v>
      </c>
      <c r="Z4" s="9" t="s">
        <v>334</v>
      </c>
      <c r="AA4" s="9" t="s">
        <v>237</v>
      </c>
      <c r="AB4" s="9" t="s">
        <v>336</v>
      </c>
      <c r="AC4" s="9" t="s">
        <v>147</v>
      </c>
      <c r="AD4" s="9" t="s">
        <v>334</v>
      </c>
      <c r="AE4" s="9" t="s">
        <v>333</v>
      </c>
      <c r="AF4" s="9" t="s">
        <v>193</v>
      </c>
      <c r="AG4" s="9" t="s">
        <v>333</v>
      </c>
    </row>
    <row r="5" spans="1:33" ht="18" customHeight="1" x14ac:dyDescent="0.15">
      <c r="A5" s="55">
        <v>2410100321</v>
      </c>
      <c r="B5" s="14">
        <v>40269</v>
      </c>
      <c r="C5" s="14">
        <v>44652</v>
      </c>
      <c r="D5" s="14">
        <f t="shared" ref="D5:D14" si="0">DATE(YEAR(MAX(B5:C5))+6, MONTH(MAX(B5:C5)), DAY(MAX(B5:C5)))-1</f>
        <v>46843</v>
      </c>
      <c r="E5" s="53" t="s">
        <v>661</v>
      </c>
      <c r="F5" s="1" t="s">
        <v>752</v>
      </c>
      <c r="G5" s="56" t="s">
        <v>751</v>
      </c>
      <c r="H5" s="9" t="s">
        <v>750</v>
      </c>
      <c r="I5" s="9" t="s">
        <v>749</v>
      </c>
      <c r="J5" s="9" t="s">
        <v>748</v>
      </c>
      <c r="K5" s="1" t="s">
        <v>747</v>
      </c>
      <c r="L5" s="53" t="s">
        <v>746</v>
      </c>
      <c r="M5" s="53"/>
      <c r="N5" s="9" t="s">
        <v>343</v>
      </c>
      <c r="O5" s="1">
        <v>20</v>
      </c>
      <c r="P5" s="1" t="s">
        <v>346</v>
      </c>
      <c r="Q5" s="1" t="s">
        <v>346</v>
      </c>
      <c r="R5" s="52" t="s">
        <v>148</v>
      </c>
      <c r="S5" s="57" t="s">
        <v>341</v>
      </c>
      <c r="T5" s="9" t="s">
        <v>354</v>
      </c>
      <c r="U5" s="9" t="s">
        <v>237</v>
      </c>
      <c r="V5" s="9" t="s">
        <v>237</v>
      </c>
      <c r="W5" s="9" t="s">
        <v>193</v>
      </c>
      <c r="X5" s="9" t="s">
        <v>496</v>
      </c>
      <c r="Y5" s="58" t="s">
        <v>193</v>
      </c>
      <c r="Z5" s="9" t="s">
        <v>412</v>
      </c>
      <c r="AA5" s="9" t="s">
        <v>237</v>
      </c>
      <c r="AB5" s="9" t="s">
        <v>357</v>
      </c>
      <c r="AC5" s="9" t="s">
        <v>147</v>
      </c>
      <c r="AD5" s="9" t="s">
        <v>334</v>
      </c>
      <c r="AE5" s="9" t="s">
        <v>333</v>
      </c>
      <c r="AF5" s="9" t="s">
        <v>193</v>
      </c>
      <c r="AG5" s="9" t="s">
        <v>333</v>
      </c>
    </row>
    <row r="6" spans="1:33" ht="18" customHeight="1" x14ac:dyDescent="0.15">
      <c r="A6" s="60">
        <v>2410100081</v>
      </c>
      <c r="B6" s="14">
        <v>41000</v>
      </c>
      <c r="C6" s="14">
        <v>43191</v>
      </c>
      <c r="D6" s="14">
        <f t="shared" si="0"/>
        <v>45382</v>
      </c>
      <c r="E6" s="1" t="s">
        <v>661</v>
      </c>
      <c r="F6" s="1" t="s">
        <v>745</v>
      </c>
      <c r="G6" s="56" t="s">
        <v>743</v>
      </c>
      <c r="H6" s="9" t="s">
        <v>742</v>
      </c>
      <c r="I6" s="58" t="s">
        <v>741</v>
      </c>
      <c r="J6" s="1" t="s">
        <v>740</v>
      </c>
      <c r="K6" s="9" t="s">
        <v>739</v>
      </c>
      <c r="L6" s="53" t="s">
        <v>737</v>
      </c>
      <c r="M6" s="53" t="s">
        <v>720</v>
      </c>
      <c r="N6" s="1" t="s">
        <v>736</v>
      </c>
      <c r="O6" s="1">
        <v>10</v>
      </c>
      <c r="P6" s="1" t="s">
        <v>346</v>
      </c>
      <c r="Q6" s="1" t="s">
        <v>359</v>
      </c>
      <c r="R6" s="61" t="s">
        <v>148</v>
      </c>
      <c r="S6" s="57" t="s">
        <v>341</v>
      </c>
      <c r="T6" s="9" t="s">
        <v>369</v>
      </c>
      <c r="U6" s="9" t="s">
        <v>237</v>
      </c>
      <c r="V6" s="9" t="s">
        <v>340</v>
      </c>
      <c r="W6" s="9" t="s">
        <v>237</v>
      </c>
      <c r="X6" s="9" t="s">
        <v>193</v>
      </c>
      <c r="Y6" s="9" t="s">
        <v>450</v>
      </c>
      <c r="Z6" s="9" t="s">
        <v>334</v>
      </c>
      <c r="AA6" s="9" t="s">
        <v>237</v>
      </c>
      <c r="AB6" s="9" t="s">
        <v>193</v>
      </c>
      <c r="AC6" s="9" t="s">
        <v>147</v>
      </c>
      <c r="AD6" s="9" t="s">
        <v>193</v>
      </c>
      <c r="AE6" s="9" t="s">
        <v>333</v>
      </c>
      <c r="AF6" s="9" t="s">
        <v>193</v>
      </c>
      <c r="AG6" s="9" t="s">
        <v>333</v>
      </c>
    </row>
    <row r="7" spans="1:33" ht="18" customHeight="1" x14ac:dyDescent="0.15">
      <c r="A7" s="9">
        <v>2410100347</v>
      </c>
      <c r="B7" s="14">
        <v>40269</v>
      </c>
      <c r="C7" s="14">
        <v>44652</v>
      </c>
      <c r="D7" s="14">
        <f t="shared" si="0"/>
        <v>46843</v>
      </c>
      <c r="E7" s="53" t="s">
        <v>661</v>
      </c>
      <c r="F7" s="1" t="s">
        <v>734</v>
      </c>
      <c r="G7" s="56" t="s">
        <v>733</v>
      </c>
      <c r="H7" s="9" t="s">
        <v>732</v>
      </c>
      <c r="I7" s="9" t="s">
        <v>731</v>
      </c>
      <c r="J7" s="9" t="s">
        <v>730</v>
      </c>
      <c r="K7" s="57" t="s">
        <v>729</v>
      </c>
      <c r="L7" s="53" t="s">
        <v>728</v>
      </c>
      <c r="M7" s="53"/>
      <c r="N7" s="9" t="s">
        <v>343</v>
      </c>
      <c r="O7" s="1">
        <v>14</v>
      </c>
      <c r="P7" s="1" t="s">
        <v>346</v>
      </c>
      <c r="Q7" s="1" t="s">
        <v>346</v>
      </c>
      <c r="R7" s="52" t="s">
        <v>148</v>
      </c>
      <c r="S7" s="57" t="s">
        <v>341</v>
      </c>
      <c r="T7" s="9" t="s">
        <v>237</v>
      </c>
      <c r="U7" s="9" t="s">
        <v>237</v>
      </c>
      <c r="V7" s="9" t="s">
        <v>336</v>
      </c>
      <c r="W7" s="9" t="s">
        <v>237</v>
      </c>
      <c r="X7" s="9" t="s">
        <v>496</v>
      </c>
      <c r="Y7" s="58" t="s">
        <v>193</v>
      </c>
      <c r="Z7" s="9" t="s">
        <v>237</v>
      </c>
      <c r="AA7" s="9" t="s">
        <v>237</v>
      </c>
      <c r="AB7" s="9" t="s">
        <v>357</v>
      </c>
      <c r="AC7" s="9" t="s">
        <v>147</v>
      </c>
      <c r="AD7" s="9" t="s">
        <v>193</v>
      </c>
      <c r="AE7" s="9" t="s">
        <v>333</v>
      </c>
      <c r="AF7" s="9" t="s">
        <v>193</v>
      </c>
      <c r="AG7" s="9" t="s">
        <v>333</v>
      </c>
    </row>
    <row r="8" spans="1:33" ht="18" customHeight="1" x14ac:dyDescent="0.15">
      <c r="A8" s="60">
        <v>2410100339</v>
      </c>
      <c r="B8" s="14">
        <v>41000</v>
      </c>
      <c r="C8" s="14">
        <v>43191</v>
      </c>
      <c r="D8" s="14">
        <f t="shared" si="0"/>
        <v>45382</v>
      </c>
      <c r="E8" s="1" t="s">
        <v>661</v>
      </c>
      <c r="F8" s="1" t="s">
        <v>727</v>
      </c>
      <c r="G8" s="56" t="s">
        <v>725</v>
      </c>
      <c r="H8" s="9" t="s">
        <v>724</v>
      </c>
      <c r="I8" s="58" t="s">
        <v>723</v>
      </c>
      <c r="J8" s="1" t="s">
        <v>722</v>
      </c>
      <c r="K8" s="9" t="s">
        <v>258</v>
      </c>
      <c r="L8" s="53" t="s">
        <v>721</v>
      </c>
      <c r="M8" s="53" t="s">
        <v>720</v>
      </c>
      <c r="N8" s="1" t="s">
        <v>719</v>
      </c>
      <c r="O8" s="1">
        <v>40</v>
      </c>
      <c r="P8" s="1" t="s">
        <v>359</v>
      </c>
      <c r="Q8" s="1" t="s">
        <v>606</v>
      </c>
      <c r="R8" s="52" t="s">
        <v>148</v>
      </c>
      <c r="S8" s="57" t="s">
        <v>341</v>
      </c>
      <c r="T8" s="18" t="s">
        <v>336</v>
      </c>
      <c r="U8" s="9" t="s">
        <v>237</v>
      </c>
      <c r="V8" s="9" t="s">
        <v>336</v>
      </c>
      <c r="W8" s="9" t="s">
        <v>237</v>
      </c>
      <c r="X8" s="9" t="s">
        <v>412</v>
      </c>
      <c r="Y8" s="9" t="s">
        <v>450</v>
      </c>
      <c r="Z8" s="9" t="s">
        <v>334</v>
      </c>
      <c r="AA8" s="9" t="s">
        <v>237</v>
      </c>
      <c r="AB8" s="9" t="s">
        <v>336</v>
      </c>
      <c r="AC8" s="9" t="s">
        <v>147</v>
      </c>
      <c r="AD8" s="9" t="s">
        <v>334</v>
      </c>
      <c r="AE8" s="9" t="s">
        <v>333</v>
      </c>
      <c r="AF8" s="9" t="s">
        <v>193</v>
      </c>
      <c r="AG8" s="9" t="s">
        <v>333</v>
      </c>
    </row>
    <row r="9" spans="1:33" ht="18" customHeight="1" x14ac:dyDescent="0.15">
      <c r="A9" s="60">
        <v>2410100495</v>
      </c>
      <c r="B9" s="14">
        <v>41365</v>
      </c>
      <c r="C9" s="14">
        <v>43556</v>
      </c>
      <c r="D9" s="14">
        <f t="shared" si="0"/>
        <v>45747</v>
      </c>
      <c r="E9" s="53" t="s">
        <v>661</v>
      </c>
      <c r="F9" s="1" t="s">
        <v>718</v>
      </c>
      <c r="G9" s="56" t="s">
        <v>717</v>
      </c>
      <c r="H9" s="9" t="s">
        <v>716</v>
      </c>
      <c r="I9" s="1" t="s">
        <v>715</v>
      </c>
      <c r="J9" s="1" t="s">
        <v>714</v>
      </c>
      <c r="K9" s="1" t="s">
        <v>713</v>
      </c>
      <c r="L9" s="53" t="s">
        <v>712</v>
      </c>
      <c r="M9" s="1"/>
      <c r="N9" s="9" t="s">
        <v>711</v>
      </c>
      <c r="O9" s="9">
        <v>20</v>
      </c>
      <c r="P9" s="9" t="s">
        <v>346</v>
      </c>
      <c r="Q9" s="9" t="s">
        <v>346</v>
      </c>
      <c r="R9" s="52" t="s">
        <v>148</v>
      </c>
      <c r="S9" s="57" t="s">
        <v>341</v>
      </c>
      <c r="T9" s="9" t="s">
        <v>423</v>
      </c>
      <c r="U9" s="9" t="s">
        <v>354</v>
      </c>
      <c r="V9" s="9" t="s">
        <v>193</v>
      </c>
      <c r="W9" s="9" t="s">
        <v>237</v>
      </c>
      <c r="X9" s="9" t="s">
        <v>193</v>
      </c>
      <c r="Y9" s="9" t="s">
        <v>354</v>
      </c>
      <c r="Z9" s="9" t="s">
        <v>339</v>
      </c>
      <c r="AA9" s="9" t="s">
        <v>237</v>
      </c>
      <c r="AB9" s="9" t="s">
        <v>340</v>
      </c>
      <c r="AC9" s="9" t="s">
        <v>147</v>
      </c>
      <c r="AD9" s="9" t="s">
        <v>334</v>
      </c>
      <c r="AE9" s="9" t="s">
        <v>333</v>
      </c>
      <c r="AF9" s="9" t="s">
        <v>193</v>
      </c>
      <c r="AG9" s="9" t="s">
        <v>333</v>
      </c>
    </row>
    <row r="10" spans="1:33" ht="18" customHeight="1" x14ac:dyDescent="0.15">
      <c r="A10" s="16">
        <v>2410100552</v>
      </c>
      <c r="B10" s="62">
        <v>41821</v>
      </c>
      <c r="C10" s="63">
        <v>44013</v>
      </c>
      <c r="D10" s="14">
        <f t="shared" si="0"/>
        <v>46203</v>
      </c>
      <c r="E10" s="64" t="s">
        <v>661</v>
      </c>
      <c r="F10" s="65" t="s">
        <v>710</v>
      </c>
      <c r="G10" s="56" t="s">
        <v>709</v>
      </c>
      <c r="H10" s="9" t="s">
        <v>708</v>
      </c>
      <c r="I10" s="16" t="s">
        <v>707</v>
      </c>
      <c r="J10" s="16" t="s">
        <v>706</v>
      </c>
      <c r="K10" s="66" t="s">
        <v>704</v>
      </c>
      <c r="L10" s="53" t="s">
        <v>703</v>
      </c>
      <c r="M10" s="9"/>
      <c r="N10" s="18" t="s">
        <v>702</v>
      </c>
      <c r="O10" s="18">
        <v>20</v>
      </c>
      <c r="P10" s="18" t="s">
        <v>346</v>
      </c>
      <c r="Q10" s="1" t="s">
        <v>346</v>
      </c>
      <c r="R10" s="61" t="s">
        <v>148</v>
      </c>
      <c r="S10" s="18" t="s">
        <v>341</v>
      </c>
      <c r="T10" s="9" t="s">
        <v>354</v>
      </c>
      <c r="U10" s="18" t="s">
        <v>354</v>
      </c>
      <c r="V10" s="18" t="s">
        <v>354</v>
      </c>
      <c r="W10" s="18" t="s">
        <v>237</v>
      </c>
      <c r="X10" s="9" t="s">
        <v>412</v>
      </c>
      <c r="Y10" s="18" t="s">
        <v>450</v>
      </c>
      <c r="Z10" s="18" t="s">
        <v>334</v>
      </c>
      <c r="AA10" s="9" t="s">
        <v>237</v>
      </c>
      <c r="AB10" s="18" t="s">
        <v>336</v>
      </c>
      <c r="AC10" s="67" t="s">
        <v>40</v>
      </c>
      <c r="AD10" s="9" t="s">
        <v>334</v>
      </c>
      <c r="AE10" s="9" t="s">
        <v>333</v>
      </c>
      <c r="AF10" s="9" t="s">
        <v>193</v>
      </c>
      <c r="AG10" s="9" t="s">
        <v>333</v>
      </c>
    </row>
    <row r="11" spans="1:33" ht="18" customHeight="1" x14ac:dyDescent="0.15">
      <c r="A11" s="55">
        <v>2410100503</v>
      </c>
      <c r="B11" s="14">
        <v>41456</v>
      </c>
      <c r="C11" s="14">
        <v>43647</v>
      </c>
      <c r="D11" s="14">
        <f t="shared" si="0"/>
        <v>45838</v>
      </c>
      <c r="E11" s="53" t="s">
        <v>661</v>
      </c>
      <c r="F11" s="9" t="s">
        <v>701</v>
      </c>
      <c r="G11" s="56" t="s">
        <v>700</v>
      </c>
      <c r="H11" s="9" t="s">
        <v>699</v>
      </c>
      <c r="I11" s="9" t="s">
        <v>698</v>
      </c>
      <c r="J11" s="9" t="s">
        <v>511</v>
      </c>
      <c r="K11" s="9" t="s">
        <v>510</v>
      </c>
      <c r="L11" s="53" t="s">
        <v>509</v>
      </c>
      <c r="M11" s="9" t="s">
        <v>360</v>
      </c>
      <c r="N11" s="9" t="s">
        <v>343</v>
      </c>
      <c r="O11" s="9">
        <v>10</v>
      </c>
      <c r="P11" s="9" t="s">
        <v>346</v>
      </c>
      <c r="Q11" s="9" t="s">
        <v>346</v>
      </c>
      <c r="R11" s="52" t="s">
        <v>148</v>
      </c>
      <c r="S11" s="9" t="s">
        <v>341</v>
      </c>
      <c r="T11" s="9" t="s">
        <v>450</v>
      </c>
      <c r="U11" s="9" t="s">
        <v>354</v>
      </c>
      <c r="V11" s="9" t="s">
        <v>354</v>
      </c>
      <c r="W11" s="9" t="s">
        <v>334</v>
      </c>
      <c r="X11" s="9" t="s">
        <v>412</v>
      </c>
      <c r="Y11" s="9" t="s">
        <v>338</v>
      </c>
      <c r="Z11" s="9" t="s">
        <v>339</v>
      </c>
      <c r="AA11" s="9" t="s">
        <v>237</v>
      </c>
      <c r="AB11" s="9" t="s">
        <v>354</v>
      </c>
      <c r="AC11" s="9" t="s">
        <v>147</v>
      </c>
      <c r="AD11" s="9" t="s">
        <v>193</v>
      </c>
      <c r="AE11" s="9" t="s">
        <v>333</v>
      </c>
      <c r="AF11" s="9" t="s">
        <v>193</v>
      </c>
      <c r="AG11" s="9" t="s">
        <v>333</v>
      </c>
    </row>
    <row r="12" spans="1:33" ht="18" customHeight="1" x14ac:dyDescent="0.15">
      <c r="A12" s="68">
        <v>2410100446</v>
      </c>
      <c r="B12" s="14">
        <v>42217</v>
      </c>
      <c r="C12" s="14">
        <v>43497</v>
      </c>
      <c r="D12" s="14">
        <f t="shared" si="0"/>
        <v>45688</v>
      </c>
      <c r="E12" s="53" t="s">
        <v>581</v>
      </c>
      <c r="F12" s="9" t="s">
        <v>697</v>
      </c>
      <c r="G12" s="56" t="s">
        <v>696</v>
      </c>
      <c r="H12" s="9" t="s">
        <v>695</v>
      </c>
      <c r="I12" s="9" t="s">
        <v>694</v>
      </c>
      <c r="J12" s="9" t="s">
        <v>693</v>
      </c>
      <c r="K12" s="9" t="s">
        <v>692</v>
      </c>
      <c r="L12" s="53" t="s">
        <v>691</v>
      </c>
      <c r="M12" s="9" t="s">
        <v>690</v>
      </c>
      <c r="N12" s="9" t="s">
        <v>681</v>
      </c>
      <c r="O12" s="9">
        <v>10</v>
      </c>
      <c r="P12" s="9" t="s">
        <v>487</v>
      </c>
      <c r="Q12" s="9" t="s">
        <v>487</v>
      </c>
      <c r="R12" s="52" t="s">
        <v>148</v>
      </c>
      <c r="S12" s="1" t="s">
        <v>341</v>
      </c>
      <c r="T12" s="9" t="s">
        <v>689</v>
      </c>
      <c r="U12" s="9" t="s">
        <v>426</v>
      </c>
      <c r="V12" s="9" t="s">
        <v>426</v>
      </c>
      <c r="W12" s="9" t="s">
        <v>426</v>
      </c>
      <c r="X12" s="9" t="s">
        <v>496</v>
      </c>
      <c r="Y12" s="9" t="s">
        <v>689</v>
      </c>
      <c r="Z12" s="9" t="s">
        <v>662</v>
      </c>
      <c r="AA12" s="9" t="s">
        <v>237</v>
      </c>
      <c r="AB12" s="9" t="s">
        <v>689</v>
      </c>
      <c r="AC12" s="9" t="s">
        <v>40</v>
      </c>
      <c r="AD12" s="9" t="s">
        <v>334</v>
      </c>
      <c r="AE12" s="9" t="s">
        <v>333</v>
      </c>
      <c r="AF12" s="9" t="s">
        <v>193</v>
      </c>
      <c r="AG12" s="9" t="s">
        <v>333</v>
      </c>
    </row>
    <row r="13" spans="1:33" ht="18" customHeight="1" x14ac:dyDescent="0.15">
      <c r="A13" s="68">
        <v>2410100735</v>
      </c>
      <c r="B13" s="14">
        <v>44774</v>
      </c>
      <c r="C13" s="14"/>
      <c r="D13" s="14">
        <f t="shared" si="0"/>
        <v>46965</v>
      </c>
      <c r="E13" s="53" t="s">
        <v>598</v>
      </c>
      <c r="F13" s="9" t="s">
        <v>688</v>
      </c>
      <c r="G13" s="56" t="s">
        <v>687</v>
      </c>
      <c r="H13" s="9" t="s">
        <v>686</v>
      </c>
      <c r="I13" s="9" t="s">
        <v>685</v>
      </c>
      <c r="J13" s="9" t="s">
        <v>684</v>
      </c>
      <c r="K13" s="9" t="s">
        <v>683</v>
      </c>
      <c r="L13" s="53" t="s">
        <v>682</v>
      </c>
      <c r="M13" s="9" t="s">
        <v>647</v>
      </c>
      <c r="N13" s="9" t="s">
        <v>681</v>
      </c>
      <c r="O13" s="9">
        <v>10</v>
      </c>
      <c r="P13" s="9" t="s">
        <v>487</v>
      </c>
      <c r="Q13" s="9" t="s">
        <v>487</v>
      </c>
      <c r="R13" s="52" t="s">
        <v>148</v>
      </c>
      <c r="S13" s="1" t="s">
        <v>341</v>
      </c>
      <c r="T13" s="9" t="s">
        <v>426</v>
      </c>
      <c r="U13" s="9" t="s">
        <v>426</v>
      </c>
      <c r="V13" s="9" t="s">
        <v>426</v>
      </c>
      <c r="W13" s="9" t="s">
        <v>426</v>
      </c>
      <c r="X13" s="9" t="s">
        <v>496</v>
      </c>
      <c r="Y13" s="9" t="s">
        <v>338</v>
      </c>
      <c r="Z13" s="9" t="s">
        <v>662</v>
      </c>
      <c r="AA13" s="9" t="s">
        <v>426</v>
      </c>
      <c r="AB13" s="9" t="s">
        <v>336</v>
      </c>
      <c r="AC13" s="9" t="s">
        <v>340</v>
      </c>
      <c r="AD13" s="9" t="s">
        <v>334</v>
      </c>
      <c r="AE13" s="9" t="s">
        <v>333</v>
      </c>
      <c r="AF13" s="9" t="s">
        <v>426</v>
      </c>
      <c r="AG13" s="9" t="s">
        <v>333</v>
      </c>
    </row>
    <row r="14" spans="1:33" ht="18" customHeight="1" x14ac:dyDescent="0.15">
      <c r="A14" s="68">
        <v>2410100792</v>
      </c>
      <c r="B14" s="69">
        <v>42979</v>
      </c>
      <c r="C14" s="14">
        <v>45170</v>
      </c>
      <c r="D14" s="14">
        <f t="shared" si="0"/>
        <v>47361</v>
      </c>
      <c r="E14" s="64" t="s">
        <v>581</v>
      </c>
      <c r="F14" s="9" t="s">
        <v>680</v>
      </c>
      <c r="G14" s="56" t="s">
        <v>679</v>
      </c>
      <c r="H14" s="9" t="s">
        <v>678</v>
      </c>
      <c r="I14" s="16" t="s">
        <v>677</v>
      </c>
      <c r="J14" s="16" t="s">
        <v>677</v>
      </c>
      <c r="K14" s="16" t="s">
        <v>671</v>
      </c>
      <c r="L14" s="16" t="s">
        <v>669</v>
      </c>
      <c r="M14" s="18" t="s">
        <v>647</v>
      </c>
      <c r="N14" s="9" t="s">
        <v>668</v>
      </c>
      <c r="O14" s="9">
        <v>14</v>
      </c>
      <c r="P14" s="9" t="s">
        <v>487</v>
      </c>
      <c r="Q14" s="9" t="s">
        <v>359</v>
      </c>
      <c r="R14" s="52" t="s">
        <v>441</v>
      </c>
      <c r="S14" s="9" t="s">
        <v>667</v>
      </c>
      <c r="T14" s="9" t="s">
        <v>450</v>
      </c>
      <c r="U14" s="9" t="s">
        <v>237</v>
      </c>
      <c r="V14" s="9" t="s">
        <v>237</v>
      </c>
      <c r="W14" s="9" t="s">
        <v>237</v>
      </c>
      <c r="X14" s="9" t="s">
        <v>496</v>
      </c>
      <c r="Y14" s="9" t="s">
        <v>450</v>
      </c>
      <c r="Z14" s="9" t="s">
        <v>334</v>
      </c>
      <c r="AA14" s="9" t="s">
        <v>237</v>
      </c>
      <c r="AB14" s="9" t="s">
        <v>40</v>
      </c>
      <c r="AC14" s="9" t="s">
        <v>40</v>
      </c>
      <c r="AD14" s="9" t="s">
        <v>334</v>
      </c>
      <c r="AE14" s="9" t="s">
        <v>333</v>
      </c>
      <c r="AF14" s="9" t="s">
        <v>193</v>
      </c>
      <c r="AG14" s="9" t="s">
        <v>333</v>
      </c>
    </row>
    <row r="15" spans="1:33" ht="18" customHeight="1" x14ac:dyDescent="0.15">
      <c r="A15" s="1"/>
      <c r="B15" s="14"/>
      <c r="C15" s="14"/>
      <c r="D15" s="14"/>
      <c r="E15" s="1" t="s">
        <v>676</v>
      </c>
      <c r="F15" s="9" t="s">
        <v>675</v>
      </c>
      <c r="G15" s="56" t="s">
        <v>674</v>
      </c>
      <c r="H15" s="9" t="s">
        <v>673</v>
      </c>
      <c r="I15" s="16" t="s">
        <v>672</v>
      </c>
      <c r="J15" s="16"/>
      <c r="K15" s="16" t="s">
        <v>671</v>
      </c>
      <c r="L15" s="16" t="s">
        <v>669</v>
      </c>
      <c r="M15" s="1"/>
      <c r="N15" s="9" t="s">
        <v>668</v>
      </c>
      <c r="O15" s="9">
        <v>20</v>
      </c>
      <c r="P15" s="9" t="s">
        <v>487</v>
      </c>
      <c r="Q15" s="9" t="s">
        <v>359</v>
      </c>
      <c r="R15" s="52" t="s">
        <v>441</v>
      </c>
      <c r="S15" s="9" t="s">
        <v>667</v>
      </c>
      <c r="T15" s="9" t="s">
        <v>450</v>
      </c>
      <c r="U15" s="9" t="s">
        <v>237</v>
      </c>
      <c r="V15" s="9" t="s">
        <v>237</v>
      </c>
      <c r="W15" s="9" t="s">
        <v>237</v>
      </c>
      <c r="X15" s="9" t="s">
        <v>496</v>
      </c>
      <c r="Y15" s="9" t="s">
        <v>450</v>
      </c>
      <c r="Z15" s="9" t="s">
        <v>334</v>
      </c>
      <c r="AA15" s="9" t="s">
        <v>237</v>
      </c>
      <c r="AB15" s="9" t="s">
        <v>40</v>
      </c>
      <c r="AC15" s="9" t="s">
        <v>40</v>
      </c>
      <c r="AD15" s="9" t="s">
        <v>334</v>
      </c>
      <c r="AE15" s="9" t="s">
        <v>333</v>
      </c>
      <c r="AF15" s="9" t="s">
        <v>193</v>
      </c>
      <c r="AG15" s="9" t="s">
        <v>333</v>
      </c>
    </row>
    <row r="16" spans="1:33" ht="18" customHeight="1" x14ac:dyDescent="0.15">
      <c r="A16" s="68">
        <v>2410100834</v>
      </c>
      <c r="B16" s="14">
        <v>43132</v>
      </c>
      <c r="C16" s="14">
        <v>45323</v>
      </c>
      <c r="D16" s="14">
        <f t="shared" ref="D16:D25" si="1">DATE(YEAR(MAX(B16:C16))+6, MONTH(MAX(B16:C16)), DAY(MAX(B16:C16)))-1</f>
        <v>47514</v>
      </c>
      <c r="E16" s="53" t="s">
        <v>661</v>
      </c>
      <c r="F16" s="9" t="s">
        <v>666</v>
      </c>
      <c r="G16" s="56" t="s">
        <v>456</v>
      </c>
      <c r="H16" s="9" t="s">
        <v>480</v>
      </c>
      <c r="I16" s="16" t="s">
        <v>665</v>
      </c>
      <c r="J16" s="16" t="s">
        <v>664</v>
      </c>
      <c r="K16" s="16" t="s">
        <v>477</v>
      </c>
      <c r="L16" s="9" t="s">
        <v>663</v>
      </c>
      <c r="M16" s="9" t="s">
        <v>360</v>
      </c>
      <c r="N16" s="1" t="s">
        <v>529</v>
      </c>
      <c r="O16" s="9">
        <v>20</v>
      </c>
      <c r="P16" s="9" t="s">
        <v>346</v>
      </c>
      <c r="Q16" s="9" t="s">
        <v>359</v>
      </c>
      <c r="R16" s="52" t="s">
        <v>441</v>
      </c>
      <c r="S16" s="9" t="s">
        <v>341</v>
      </c>
      <c r="T16" s="9" t="s">
        <v>237</v>
      </c>
      <c r="U16" s="9" t="s">
        <v>237</v>
      </c>
      <c r="V16" s="9" t="s">
        <v>237</v>
      </c>
      <c r="W16" s="9" t="s">
        <v>237</v>
      </c>
      <c r="X16" s="9" t="s">
        <v>334</v>
      </c>
      <c r="Y16" s="9" t="s">
        <v>338</v>
      </c>
      <c r="Z16" s="9" t="s">
        <v>662</v>
      </c>
      <c r="AA16" s="9" t="s">
        <v>237</v>
      </c>
      <c r="AB16" s="9" t="s">
        <v>237</v>
      </c>
      <c r="AC16" s="9" t="s">
        <v>147</v>
      </c>
      <c r="AD16" s="9" t="s">
        <v>193</v>
      </c>
      <c r="AE16" s="9" t="s">
        <v>333</v>
      </c>
      <c r="AF16" s="9" t="s">
        <v>193</v>
      </c>
      <c r="AG16" s="9" t="s">
        <v>333</v>
      </c>
    </row>
    <row r="17" spans="1:33" ht="18" customHeight="1" x14ac:dyDescent="0.15">
      <c r="A17" s="70">
        <v>2410101048</v>
      </c>
      <c r="B17" s="14">
        <v>43647</v>
      </c>
      <c r="C17" s="14"/>
      <c r="D17" s="14">
        <f t="shared" si="1"/>
        <v>45838</v>
      </c>
      <c r="E17" s="53" t="s">
        <v>661</v>
      </c>
      <c r="F17" s="9" t="s">
        <v>660</v>
      </c>
      <c r="G17" s="56" t="s">
        <v>659</v>
      </c>
      <c r="H17" s="9" t="s">
        <v>658</v>
      </c>
      <c r="I17" s="9" t="s">
        <v>657</v>
      </c>
      <c r="J17" s="9"/>
      <c r="K17" s="9" t="s">
        <v>656</v>
      </c>
      <c r="L17" s="1" t="s">
        <v>655</v>
      </c>
      <c r="M17" s="9"/>
      <c r="N17" s="9" t="s">
        <v>529</v>
      </c>
      <c r="O17" s="9">
        <v>20</v>
      </c>
      <c r="P17" s="9" t="s">
        <v>487</v>
      </c>
      <c r="Q17" s="9" t="s">
        <v>487</v>
      </c>
      <c r="R17" s="52" t="s">
        <v>148</v>
      </c>
      <c r="S17" s="9" t="s">
        <v>341</v>
      </c>
      <c r="T17" s="9" t="s">
        <v>427</v>
      </c>
      <c r="U17" s="9" t="s">
        <v>354</v>
      </c>
      <c r="V17" s="9" t="s">
        <v>354</v>
      </c>
      <c r="W17" s="9" t="s">
        <v>354</v>
      </c>
      <c r="X17" s="9" t="s">
        <v>334</v>
      </c>
      <c r="Y17" s="9" t="s">
        <v>336</v>
      </c>
      <c r="Z17" s="9" t="s">
        <v>334</v>
      </c>
      <c r="AA17" s="9" t="s">
        <v>237</v>
      </c>
      <c r="AB17" s="9" t="s">
        <v>427</v>
      </c>
      <c r="AC17" s="9" t="s">
        <v>193</v>
      </c>
      <c r="AD17" s="9" t="s">
        <v>334</v>
      </c>
      <c r="AE17" s="9" t="s">
        <v>333</v>
      </c>
      <c r="AF17" s="9" t="s">
        <v>193</v>
      </c>
      <c r="AG17" s="9" t="s">
        <v>333</v>
      </c>
    </row>
    <row r="18" spans="1:33" ht="18" customHeight="1" x14ac:dyDescent="0.15">
      <c r="A18" s="71">
        <v>2410101097</v>
      </c>
      <c r="B18" s="14">
        <v>43983</v>
      </c>
      <c r="C18" s="14"/>
      <c r="D18" s="14">
        <f t="shared" si="1"/>
        <v>46173</v>
      </c>
      <c r="E18" s="53" t="s">
        <v>616</v>
      </c>
      <c r="F18" s="9" t="s">
        <v>654</v>
      </c>
      <c r="G18" s="56" t="s">
        <v>653</v>
      </c>
      <c r="H18" s="9" t="s">
        <v>652</v>
      </c>
      <c r="I18" s="9" t="s">
        <v>651</v>
      </c>
      <c r="J18" s="9" t="s">
        <v>650</v>
      </c>
      <c r="K18" s="9" t="s">
        <v>649</v>
      </c>
      <c r="L18" s="1" t="s">
        <v>648</v>
      </c>
      <c r="M18" s="9" t="s">
        <v>647</v>
      </c>
      <c r="N18" s="9" t="s">
        <v>343</v>
      </c>
      <c r="O18" s="9">
        <v>12</v>
      </c>
      <c r="P18" s="9" t="s">
        <v>346</v>
      </c>
      <c r="Q18" s="9" t="s">
        <v>346</v>
      </c>
      <c r="R18" s="52" t="s">
        <v>637</v>
      </c>
      <c r="S18" s="9" t="s">
        <v>341</v>
      </c>
      <c r="T18" s="9" t="s">
        <v>193</v>
      </c>
      <c r="U18" s="9" t="s">
        <v>193</v>
      </c>
      <c r="V18" s="9" t="s">
        <v>193</v>
      </c>
      <c r="W18" s="9" t="s">
        <v>193</v>
      </c>
      <c r="X18" s="9" t="s">
        <v>193</v>
      </c>
      <c r="Y18" s="9" t="s">
        <v>450</v>
      </c>
      <c r="Z18" s="9" t="s">
        <v>334</v>
      </c>
      <c r="AA18" s="9" t="s">
        <v>193</v>
      </c>
      <c r="AB18" s="9" t="s">
        <v>427</v>
      </c>
      <c r="AC18" s="9" t="s">
        <v>193</v>
      </c>
      <c r="AD18" s="9" t="s">
        <v>334</v>
      </c>
      <c r="AE18" s="9" t="s">
        <v>333</v>
      </c>
      <c r="AF18" s="9" t="s">
        <v>193</v>
      </c>
      <c r="AG18" s="9" t="s">
        <v>333</v>
      </c>
    </row>
    <row r="19" spans="1:33" ht="18" customHeight="1" x14ac:dyDescent="0.15">
      <c r="A19" s="71">
        <v>2410101113</v>
      </c>
      <c r="B19" s="14">
        <v>44105</v>
      </c>
      <c r="C19" s="14"/>
      <c r="D19" s="14">
        <f t="shared" si="1"/>
        <v>46295</v>
      </c>
      <c r="E19" s="53" t="s">
        <v>616</v>
      </c>
      <c r="F19" s="9" t="s">
        <v>646</v>
      </c>
      <c r="G19" s="56" t="s">
        <v>645</v>
      </c>
      <c r="H19" s="9" t="s">
        <v>644</v>
      </c>
      <c r="I19" s="9" t="s">
        <v>643</v>
      </c>
      <c r="J19" s="9" t="s">
        <v>642</v>
      </c>
      <c r="K19" s="9" t="s">
        <v>641</v>
      </c>
      <c r="L19" s="1" t="s">
        <v>640</v>
      </c>
      <c r="M19" s="9" t="s">
        <v>639</v>
      </c>
      <c r="N19" s="9" t="s">
        <v>638</v>
      </c>
      <c r="O19" s="9">
        <v>10</v>
      </c>
      <c r="P19" s="9" t="s">
        <v>346</v>
      </c>
      <c r="Q19" s="9" t="s">
        <v>359</v>
      </c>
      <c r="R19" s="52" t="s">
        <v>637</v>
      </c>
      <c r="S19" s="9" t="s">
        <v>194</v>
      </c>
      <c r="T19" s="9" t="s">
        <v>193</v>
      </c>
      <c r="U19" s="9" t="s">
        <v>193</v>
      </c>
      <c r="V19" s="9" t="s">
        <v>193</v>
      </c>
      <c r="W19" s="9" t="s">
        <v>193</v>
      </c>
      <c r="X19" s="9" t="s">
        <v>193</v>
      </c>
      <c r="Y19" s="9" t="s">
        <v>336</v>
      </c>
      <c r="Z19" s="9" t="s">
        <v>412</v>
      </c>
      <c r="AA19" s="9" t="s">
        <v>193</v>
      </c>
      <c r="AB19" s="9" t="s">
        <v>636</v>
      </c>
      <c r="AC19" s="9" t="s">
        <v>193</v>
      </c>
      <c r="AD19" s="9" t="s">
        <v>412</v>
      </c>
      <c r="AE19" s="9" t="s">
        <v>333</v>
      </c>
      <c r="AF19" s="9" t="s">
        <v>193</v>
      </c>
      <c r="AG19" s="9" t="s">
        <v>333</v>
      </c>
    </row>
    <row r="20" spans="1:33" ht="18" customHeight="1" x14ac:dyDescent="0.15">
      <c r="A20" s="71">
        <v>2410101121</v>
      </c>
      <c r="B20" s="14">
        <v>44228</v>
      </c>
      <c r="C20" s="14"/>
      <c r="D20" s="14">
        <f t="shared" si="1"/>
        <v>46418</v>
      </c>
      <c r="E20" s="53" t="s">
        <v>616</v>
      </c>
      <c r="F20" s="9" t="s">
        <v>635</v>
      </c>
      <c r="G20" s="56" t="s">
        <v>252</v>
      </c>
      <c r="H20" s="9" t="s">
        <v>634</v>
      </c>
      <c r="I20" s="9" t="s">
        <v>633</v>
      </c>
      <c r="J20" s="9"/>
      <c r="K20" s="9" t="s">
        <v>632</v>
      </c>
      <c r="L20" s="1" t="s">
        <v>631</v>
      </c>
      <c r="M20" s="9"/>
      <c r="N20" s="9" t="s">
        <v>607</v>
      </c>
      <c r="O20" s="9">
        <v>20</v>
      </c>
      <c r="P20" s="9" t="s">
        <v>346</v>
      </c>
      <c r="Q20" s="9" t="s">
        <v>346</v>
      </c>
      <c r="R20" s="52" t="s">
        <v>605</v>
      </c>
      <c r="S20" s="9" t="s">
        <v>194</v>
      </c>
      <c r="T20" s="9" t="s">
        <v>193</v>
      </c>
      <c r="U20" s="9" t="s">
        <v>193</v>
      </c>
      <c r="V20" s="9" t="s">
        <v>193</v>
      </c>
      <c r="W20" s="9" t="s">
        <v>193</v>
      </c>
      <c r="X20" s="9" t="s">
        <v>630</v>
      </c>
      <c r="Y20" s="9" t="s">
        <v>340</v>
      </c>
      <c r="Z20" s="9" t="s">
        <v>193</v>
      </c>
      <c r="AA20" s="9" t="s">
        <v>193</v>
      </c>
      <c r="AB20" s="9" t="s">
        <v>336</v>
      </c>
      <c r="AC20" s="9" t="s">
        <v>340</v>
      </c>
      <c r="AD20" s="9" t="s">
        <v>334</v>
      </c>
      <c r="AE20" s="9" t="s">
        <v>333</v>
      </c>
      <c r="AF20" s="9" t="s">
        <v>193</v>
      </c>
      <c r="AG20" s="9" t="s">
        <v>333</v>
      </c>
    </row>
    <row r="21" spans="1:33" ht="18" customHeight="1" x14ac:dyDescent="0.15">
      <c r="A21" s="71">
        <v>2410101154</v>
      </c>
      <c r="B21" s="14">
        <v>44348</v>
      </c>
      <c r="C21" s="14"/>
      <c r="D21" s="14">
        <f t="shared" si="1"/>
        <v>46538</v>
      </c>
      <c r="E21" s="53" t="s">
        <v>616</v>
      </c>
      <c r="F21" s="9" t="s">
        <v>629</v>
      </c>
      <c r="G21" s="56" t="s">
        <v>493</v>
      </c>
      <c r="H21" s="9" t="s">
        <v>628</v>
      </c>
      <c r="I21" s="9" t="s">
        <v>627</v>
      </c>
      <c r="J21" s="9" t="s">
        <v>626</v>
      </c>
      <c r="K21" s="9" t="s">
        <v>625</v>
      </c>
      <c r="L21" s="1" t="s">
        <v>624</v>
      </c>
      <c r="M21" s="9"/>
      <c r="N21" s="9" t="s">
        <v>414</v>
      </c>
      <c r="O21" s="9">
        <v>20</v>
      </c>
      <c r="P21" s="9" t="s">
        <v>346</v>
      </c>
      <c r="Q21" s="9" t="s">
        <v>346</v>
      </c>
      <c r="R21" s="52" t="s">
        <v>429</v>
      </c>
      <c r="S21" s="9" t="s">
        <v>194</v>
      </c>
      <c r="T21" s="9" t="s">
        <v>450</v>
      </c>
      <c r="U21" s="9" t="s">
        <v>193</v>
      </c>
      <c r="V21" s="9" t="s">
        <v>450</v>
      </c>
      <c r="W21" s="9" t="s">
        <v>193</v>
      </c>
      <c r="X21" s="9" t="s">
        <v>193</v>
      </c>
      <c r="Y21" s="9" t="s">
        <v>340</v>
      </c>
      <c r="Z21" s="9" t="s">
        <v>412</v>
      </c>
      <c r="AA21" s="9" t="s">
        <v>193</v>
      </c>
      <c r="AB21" s="9" t="s">
        <v>336</v>
      </c>
      <c r="AC21" s="9" t="s">
        <v>623</v>
      </c>
      <c r="AD21" s="9" t="s">
        <v>334</v>
      </c>
      <c r="AE21" s="9" t="s">
        <v>333</v>
      </c>
      <c r="AF21" s="9" t="s">
        <v>193</v>
      </c>
      <c r="AG21" s="9" t="s">
        <v>333</v>
      </c>
    </row>
    <row r="22" spans="1:33" ht="18" customHeight="1" x14ac:dyDescent="0.15">
      <c r="A22" s="71">
        <v>2410101188</v>
      </c>
      <c r="B22" s="14">
        <v>44652</v>
      </c>
      <c r="C22" s="14"/>
      <c r="D22" s="14">
        <f t="shared" si="1"/>
        <v>46843</v>
      </c>
      <c r="E22" s="53" t="s">
        <v>616</v>
      </c>
      <c r="F22" s="9" t="s">
        <v>622</v>
      </c>
      <c r="G22" s="56" t="s">
        <v>420</v>
      </c>
      <c r="H22" s="9" t="s">
        <v>621</v>
      </c>
      <c r="I22" s="9" t="s">
        <v>620</v>
      </c>
      <c r="J22" s="9" t="s">
        <v>619</v>
      </c>
      <c r="K22" s="9" t="s">
        <v>618</v>
      </c>
      <c r="L22" s="1" t="s">
        <v>617</v>
      </c>
      <c r="M22" s="9"/>
      <c r="N22" s="9" t="s">
        <v>607</v>
      </c>
      <c r="O22" s="9">
        <v>20</v>
      </c>
      <c r="P22" s="9" t="s">
        <v>346</v>
      </c>
      <c r="Q22" s="9" t="s">
        <v>346</v>
      </c>
      <c r="R22" s="52" t="s">
        <v>605</v>
      </c>
      <c r="S22" s="9" t="s">
        <v>341</v>
      </c>
      <c r="T22" s="9" t="s">
        <v>193</v>
      </c>
      <c r="U22" s="9" t="s">
        <v>193</v>
      </c>
      <c r="V22" s="9" t="s">
        <v>193</v>
      </c>
      <c r="W22" s="9" t="s">
        <v>193</v>
      </c>
      <c r="X22" s="9" t="s">
        <v>193</v>
      </c>
      <c r="Y22" s="9" t="s">
        <v>340</v>
      </c>
      <c r="Z22" s="9" t="s">
        <v>334</v>
      </c>
      <c r="AA22" s="9" t="s">
        <v>193</v>
      </c>
      <c r="AB22" s="9" t="s">
        <v>340</v>
      </c>
      <c r="AC22" s="9" t="s">
        <v>340</v>
      </c>
      <c r="AD22" s="9" t="s">
        <v>193</v>
      </c>
      <c r="AE22" s="9" t="s">
        <v>333</v>
      </c>
      <c r="AF22" s="9" t="s">
        <v>193</v>
      </c>
      <c r="AG22" s="9" t="s">
        <v>333</v>
      </c>
    </row>
    <row r="23" spans="1:33" ht="18" customHeight="1" x14ac:dyDescent="0.15">
      <c r="A23" s="71">
        <v>2410100404</v>
      </c>
      <c r="B23" s="14">
        <v>44652</v>
      </c>
      <c r="C23" s="14"/>
      <c r="D23" s="14">
        <f t="shared" si="1"/>
        <v>46843</v>
      </c>
      <c r="E23" s="53" t="s">
        <v>616</v>
      </c>
      <c r="F23" s="9" t="s">
        <v>615</v>
      </c>
      <c r="G23" s="56" t="s">
        <v>614</v>
      </c>
      <c r="H23" s="9" t="s">
        <v>613</v>
      </c>
      <c r="I23" s="9" t="s">
        <v>612</v>
      </c>
      <c r="J23" s="9" t="s">
        <v>611</v>
      </c>
      <c r="K23" s="9" t="s">
        <v>610</v>
      </c>
      <c r="L23" s="1" t="s">
        <v>609</v>
      </c>
      <c r="M23" s="9" t="s">
        <v>608</v>
      </c>
      <c r="N23" s="9" t="s">
        <v>607</v>
      </c>
      <c r="O23" s="9">
        <v>20</v>
      </c>
      <c r="P23" s="9" t="s">
        <v>346</v>
      </c>
      <c r="Q23" s="9" t="s">
        <v>606</v>
      </c>
      <c r="R23" s="52" t="s">
        <v>605</v>
      </c>
      <c r="S23" s="9" t="s">
        <v>194</v>
      </c>
      <c r="T23" s="9" t="s">
        <v>423</v>
      </c>
      <c r="U23" s="9" t="s">
        <v>193</v>
      </c>
      <c r="V23" s="9" t="s">
        <v>193</v>
      </c>
      <c r="W23" s="9" t="s">
        <v>193</v>
      </c>
      <c r="X23" s="9" t="s">
        <v>193</v>
      </c>
      <c r="Y23" s="9" t="s">
        <v>193</v>
      </c>
      <c r="Z23" s="9" t="s">
        <v>334</v>
      </c>
      <c r="AA23" s="9" t="s">
        <v>193</v>
      </c>
      <c r="AB23" s="9" t="s">
        <v>147</v>
      </c>
      <c r="AC23" s="9" t="s">
        <v>425</v>
      </c>
      <c r="AD23" s="9" t="s">
        <v>147</v>
      </c>
      <c r="AE23" s="9" t="s">
        <v>333</v>
      </c>
      <c r="AF23" s="9" t="s">
        <v>193</v>
      </c>
      <c r="AG23" s="9" t="s">
        <v>333</v>
      </c>
    </row>
    <row r="24" spans="1:33" ht="18" customHeight="1" x14ac:dyDescent="0.15">
      <c r="A24" s="72">
        <v>2410101220</v>
      </c>
      <c r="B24" s="14">
        <v>44927</v>
      </c>
      <c r="C24" s="14"/>
      <c r="D24" s="14">
        <f t="shared" si="1"/>
        <v>47118</v>
      </c>
      <c r="E24" s="53" t="s">
        <v>598</v>
      </c>
      <c r="F24" s="1" t="s">
        <v>604</v>
      </c>
      <c r="G24" s="56" t="s">
        <v>603</v>
      </c>
      <c r="H24" s="9" t="s">
        <v>602</v>
      </c>
      <c r="I24" s="9" t="s">
        <v>601</v>
      </c>
      <c r="J24" s="9" t="s">
        <v>600</v>
      </c>
      <c r="K24" s="1" t="s">
        <v>599</v>
      </c>
      <c r="L24" s="53" t="s">
        <v>530</v>
      </c>
      <c r="M24" s="9"/>
      <c r="N24" s="1" t="s">
        <v>486</v>
      </c>
      <c r="O24" s="1">
        <v>20</v>
      </c>
      <c r="P24" s="1" t="s">
        <v>346</v>
      </c>
      <c r="Q24" s="1" t="s">
        <v>346</v>
      </c>
      <c r="R24" s="61" t="s">
        <v>148</v>
      </c>
      <c r="S24" s="1" t="s">
        <v>341</v>
      </c>
      <c r="T24" s="9" t="s">
        <v>147</v>
      </c>
      <c r="U24" s="9" t="s">
        <v>147</v>
      </c>
      <c r="V24" s="9" t="s">
        <v>147</v>
      </c>
      <c r="W24" s="9" t="s">
        <v>237</v>
      </c>
      <c r="X24" s="9" t="s">
        <v>237</v>
      </c>
      <c r="Y24" s="9" t="s">
        <v>338</v>
      </c>
      <c r="Z24" s="9" t="s">
        <v>334</v>
      </c>
      <c r="AA24" s="9" t="s">
        <v>237</v>
      </c>
      <c r="AB24" s="9" t="s">
        <v>237</v>
      </c>
      <c r="AC24" s="9" t="s">
        <v>237</v>
      </c>
      <c r="AD24" s="9" t="s">
        <v>237</v>
      </c>
      <c r="AE24" s="9" t="s">
        <v>333</v>
      </c>
      <c r="AF24" s="9" t="s">
        <v>193</v>
      </c>
      <c r="AG24" s="9" t="s">
        <v>333</v>
      </c>
    </row>
    <row r="25" spans="1:33" ht="18" customHeight="1" x14ac:dyDescent="0.15">
      <c r="A25" s="72">
        <v>2410101238</v>
      </c>
      <c r="B25" s="14">
        <v>45108</v>
      </c>
      <c r="C25" s="14"/>
      <c r="D25" s="14">
        <f t="shared" si="1"/>
        <v>47299</v>
      </c>
      <c r="E25" s="53" t="s">
        <v>598</v>
      </c>
      <c r="F25" s="1" t="s">
        <v>597</v>
      </c>
      <c r="G25" s="56" t="s">
        <v>596</v>
      </c>
      <c r="H25" s="9" t="s">
        <v>595</v>
      </c>
      <c r="I25" s="9" t="s">
        <v>594</v>
      </c>
      <c r="J25" s="9" t="s">
        <v>593</v>
      </c>
      <c r="K25" s="1" t="s">
        <v>592</v>
      </c>
      <c r="L25" s="53" t="s">
        <v>591</v>
      </c>
      <c r="M25" s="9"/>
      <c r="N25" s="1" t="s">
        <v>590</v>
      </c>
      <c r="O25" s="1">
        <v>20</v>
      </c>
      <c r="P25" s="1" t="s">
        <v>346</v>
      </c>
      <c r="Q25" s="1" t="s">
        <v>346</v>
      </c>
      <c r="R25" s="61" t="s">
        <v>589</v>
      </c>
      <c r="S25" s="1" t="s">
        <v>588</v>
      </c>
      <c r="T25" s="9" t="s">
        <v>570</v>
      </c>
      <c r="U25" s="9" t="s">
        <v>570</v>
      </c>
      <c r="V25" s="9" t="s">
        <v>570</v>
      </c>
      <c r="W25" s="9" t="s">
        <v>570</v>
      </c>
      <c r="X25" s="9" t="s">
        <v>570</v>
      </c>
      <c r="Y25" s="9" t="s">
        <v>587</v>
      </c>
      <c r="Z25" s="9" t="s">
        <v>585</v>
      </c>
      <c r="AA25" s="9" t="s">
        <v>584</v>
      </c>
      <c r="AB25" s="9" t="s">
        <v>586</v>
      </c>
      <c r="AC25" s="9" t="s">
        <v>584</v>
      </c>
      <c r="AD25" s="9" t="s">
        <v>585</v>
      </c>
      <c r="AE25" s="9" t="s">
        <v>583</v>
      </c>
      <c r="AF25" s="9" t="s">
        <v>584</v>
      </c>
      <c r="AG25" s="9" t="s">
        <v>583</v>
      </c>
    </row>
    <row r="26" spans="1:33" s="79" customFormat="1" ht="18" customHeight="1" x14ac:dyDescent="0.15">
      <c r="A26" s="73" t="s">
        <v>582</v>
      </c>
      <c r="B26" s="74">
        <v>45352</v>
      </c>
      <c r="C26" s="74"/>
      <c r="D26" s="74">
        <v>47542</v>
      </c>
      <c r="E26" s="75" t="s">
        <v>581</v>
      </c>
      <c r="F26" s="76" t="s">
        <v>580</v>
      </c>
      <c r="G26" s="77" t="s">
        <v>579</v>
      </c>
      <c r="H26" s="23" t="s">
        <v>578</v>
      </c>
      <c r="I26" s="23" t="s">
        <v>577</v>
      </c>
      <c r="J26" s="23" t="s">
        <v>576</v>
      </c>
      <c r="K26" s="76" t="s">
        <v>575</v>
      </c>
      <c r="L26" s="75" t="s">
        <v>574</v>
      </c>
      <c r="M26" s="23"/>
      <c r="N26" s="76" t="s">
        <v>573</v>
      </c>
      <c r="O26" s="76">
        <v>20</v>
      </c>
      <c r="P26" s="76" t="s">
        <v>346</v>
      </c>
      <c r="Q26" s="76" t="s">
        <v>346</v>
      </c>
      <c r="R26" s="78" t="s">
        <v>572</v>
      </c>
      <c r="S26" s="76" t="s">
        <v>571</v>
      </c>
      <c r="T26" s="23" t="s">
        <v>570</v>
      </c>
      <c r="U26" s="23" t="s">
        <v>570</v>
      </c>
      <c r="V26" s="23" t="s">
        <v>570</v>
      </c>
      <c r="W26" s="23" t="s">
        <v>570</v>
      </c>
      <c r="X26" s="23" t="s">
        <v>570</v>
      </c>
      <c r="Y26" s="23" t="s">
        <v>569</v>
      </c>
      <c r="Z26" s="23" t="s">
        <v>568</v>
      </c>
      <c r="AA26" s="23" t="s">
        <v>567</v>
      </c>
      <c r="AB26" s="23" t="s">
        <v>567</v>
      </c>
      <c r="AC26" s="23" t="s">
        <v>567</v>
      </c>
      <c r="AD26" s="23" t="s">
        <v>567</v>
      </c>
      <c r="AE26" s="23" t="s">
        <v>566</v>
      </c>
      <c r="AF26" s="23" t="s">
        <v>567</v>
      </c>
      <c r="AG26" s="23" t="s">
        <v>566</v>
      </c>
    </row>
    <row r="27" spans="1:33" ht="18" customHeight="1" x14ac:dyDescent="0.15">
      <c r="A27" s="10"/>
    </row>
    <row r="28" spans="1:33" ht="18" customHeight="1" x14ac:dyDescent="0.15">
      <c r="A28" s="10"/>
      <c r="K28" s="54"/>
    </row>
  </sheetData>
  <autoFilter ref="A1:HU26"/>
  <phoneticPr fontId="3"/>
  <pageMargins left="0" right="0" top="0.51181102362204722" bottom="0.19685039370078741" header="0.51181102362204722" footer="0.51181102362204722"/>
  <pageSetup paperSize="9" scale="21" fitToHeight="0"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8"/>
  <sheetViews>
    <sheetView view="pageBreakPreview" zoomScaleNormal="90" zoomScaleSheetLayoutView="100" workbookViewId="0">
      <pane xSplit="6" ySplit="1" topLeftCell="G2" activePane="bottomRight" state="frozen"/>
      <selection activeCell="A14" sqref="A14"/>
      <selection pane="topRight" activeCell="A14" sqref="A14"/>
      <selection pane="bottomLeft" activeCell="A14" sqref="A14"/>
      <selection pane="bottomRight" activeCell="A14" sqref="A14"/>
    </sheetView>
  </sheetViews>
  <sheetFormatPr defaultColWidth="9" defaultRowHeight="18" customHeight="1" x14ac:dyDescent="0.15"/>
  <cols>
    <col min="1" max="1" width="11.625" style="48" bestFit="1" customWidth="1"/>
    <col min="2" max="2" width="11.625" style="44" bestFit="1" customWidth="1"/>
    <col min="3" max="3" width="15.125" style="44" bestFit="1" customWidth="1"/>
    <col min="4" max="4" width="13.375" style="35" bestFit="1" customWidth="1"/>
    <col min="5" max="5" width="22.375" style="35" bestFit="1" customWidth="1"/>
    <col min="6" max="6" width="34.875" style="35" bestFit="1" customWidth="1"/>
    <col min="7" max="7" width="17" style="35" bestFit="1" customWidth="1"/>
    <col min="8" max="8" width="34.5" style="35" bestFit="1" customWidth="1"/>
    <col min="9" max="9" width="14.875" style="35" bestFit="1" customWidth="1"/>
    <col min="10" max="10" width="15.125" style="35" bestFit="1" customWidth="1"/>
    <col min="11" max="11" width="31.25" style="35" bestFit="1" customWidth="1"/>
    <col min="12" max="12" width="52" style="35" bestFit="1" customWidth="1"/>
    <col min="13" max="13" width="15.125" style="35" bestFit="1" customWidth="1"/>
    <col min="14" max="14" width="13.375" style="35" bestFit="1" customWidth="1"/>
    <col min="15" max="15" width="17" style="35" bestFit="1" customWidth="1"/>
    <col min="16" max="18" width="22.375" style="35" bestFit="1" customWidth="1"/>
    <col min="19" max="16384" width="9" style="35"/>
  </cols>
  <sheetData>
    <row r="1" spans="1:18" s="33" customFormat="1" ht="18" customHeight="1" x14ac:dyDescent="0.15">
      <c r="A1" s="144" t="s">
        <v>176</v>
      </c>
      <c r="B1" s="145" t="s">
        <v>181</v>
      </c>
      <c r="C1" s="145" t="s">
        <v>182</v>
      </c>
      <c r="D1" s="146" t="s">
        <v>183</v>
      </c>
      <c r="E1" s="146" t="s">
        <v>187</v>
      </c>
      <c r="F1" s="146" t="s">
        <v>184</v>
      </c>
      <c r="G1" s="146" t="s">
        <v>177</v>
      </c>
      <c r="H1" s="146" t="s">
        <v>178</v>
      </c>
      <c r="I1" s="146" t="s">
        <v>179</v>
      </c>
      <c r="J1" s="146" t="s">
        <v>180</v>
      </c>
      <c r="K1" s="146" t="s">
        <v>185</v>
      </c>
      <c r="L1" s="146" t="s">
        <v>186</v>
      </c>
      <c r="M1" s="146" t="s">
        <v>12</v>
      </c>
      <c r="N1" s="146" t="s">
        <v>3</v>
      </c>
      <c r="O1" s="146" t="s">
        <v>116</v>
      </c>
      <c r="P1" s="146" t="s">
        <v>150</v>
      </c>
      <c r="Q1" s="146" t="s">
        <v>42</v>
      </c>
      <c r="R1" s="146" t="s">
        <v>43</v>
      </c>
    </row>
    <row r="2" spans="1:18" ht="18" customHeight="1" x14ac:dyDescent="0.15">
      <c r="A2" s="46">
        <v>2410100016</v>
      </c>
      <c r="B2" s="30">
        <v>38991</v>
      </c>
      <c r="C2" s="30">
        <v>43374</v>
      </c>
      <c r="D2" s="30">
        <f t="shared" ref="D2:D16" si="0">DATE(YEAR(MAX(B2:C2))+6, MONTH(MAX(B2:C2)), DAY(MAX(B2:C2)))-1</f>
        <v>45565</v>
      </c>
      <c r="E2" s="32" t="s">
        <v>6</v>
      </c>
      <c r="F2" s="32" t="s">
        <v>68</v>
      </c>
      <c r="G2" s="31">
        <v>5110912</v>
      </c>
      <c r="H2" s="32" t="s">
        <v>92</v>
      </c>
      <c r="I2" s="32" t="s">
        <v>69</v>
      </c>
      <c r="J2" s="32" t="s">
        <v>70</v>
      </c>
      <c r="K2" s="32" t="s">
        <v>19</v>
      </c>
      <c r="L2" s="32" t="s">
        <v>144</v>
      </c>
      <c r="M2" s="32" t="s">
        <v>41</v>
      </c>
      <c r="N2" s="32" t="s">
        <v>145</v>
      </c>
      <c r="O2" s="32" t="s">
        <v>0</v>
      </c>
      <c r="P2" s="32" t="s">
        <v>153</v>
      </c>
      <c r="Q2" s="32" t="s">
        <v>48</v>
      </c>
      <c r="R2" s="32" t="s">
        <v>48</v>
      </c>
    </row>
    <row r="3" spans="1:18" ht="18" customHeight="1" x14ac:dyDescent="0.15">
      <c r="A3" s="46">
        <v>2410100099</v>
      </c>
      <c r="B3" s="30">
        <v>38991</v>
      </c>
      <c r="C3" s="30">
        <v>43374</v>
      </c>
      <c r="D3" s="30">
        <f t="shared" si="0"/>
        <v>45565</v>
      </c>
      <c r="E3" s="32" t="s">
        <v>6</v>
      </c>
      <c r="F3" s="32" t="s">
        <v>74</v>
      </c>
      <c r="G3" s="31">
        <v>5111122</v>
      </c>
      <c r="H3" s="32" t="s">
        <v>94</v>
      </c>
      <c r="I3" s="32" t="s">
        <v>75</v>
      </c>
      <c r="J3" s="32" t="s">
        <v>76</v>
      </c>
      <c r="K3" s="32" t="s">
        <v>77</v>
      </c>
      <c r="L3" s="32" t="s">
        <v>31</v>
      </c>
      <c r="M3" s="32" t="s">
        <v>13</v>
      </c>
      <c r="N3" s="32" t="s">
        <v>40</v>
      </c>
      <c r="O3" s="32" t="s">
        <v>0</v>
      </c>
      <c r="P3" s="32" t="s">
        <v>151</v>
      </c>
      <c r="Q3" s="32" t="s">
        <v>50</v>
      </c>
      <c r="R3" s="32" t="s">
        <v>50</v>
      </c>
    </row>
    <row r="4" spans="1:18" ht="18" customHeight="1" x14ac:dyDescent="0.15">
      <c r="A4" s="46">
        <v>2410100149</v>
      </c>
      <c r="B4" s="30">
        <v>38869</v>
      </c>
      <c r="C4" s="30">
        <v>45200</v>
      </c>
      <c r="D4" s="30">
        <f t="shared" si="0"/>
        <v>47391</v>
      </c>
      <c r="E4" s="32" t="s">
        <v>6</v>
      </c>
      <c r="F4" s="32" t="s">
        <v>7</v>
      </c>
      <c r="G4" s="31">
        <v>5110811</v>
      </c>
      <c r="H4" s="32" t="s">
        <v>95</v>
      </c>
      <c r="I4" s="32" t="s">
        <v>8</v>
      </c>
      <c r="J4" s="32" t="s">
        <v>9</v>
      </c>
      <c r="K4" s="32" t="s">
        <v>10</v>
      </c>
      <c r="L4" s="32" t="s">
        <v>32</v>
      </c>
      <c r="M4" s="32" t="s">
        <v>41</v>
      </c>
      <c r="N4" s="32" t="s">
        <v>41</v>
      </c>
      <c r="O4" s="32" t="s">
        <v>0</v>
      </c>
      <c r="P4" s="32" t="s">
        <v>171</v>
      </c>
      <c r="Q4" s="32" t="s">
        <v>50</v>
      </c>
      <c r="R4" s="32" t="s">
        <v>50</v>
      </c>
    </row>
    <row r="5" spans="1:18" ht="18" customHeight="1" x14ac:dyDescent="0.15">
      <c r="A5" s="46">
        <v>2410100214</v>
      </c>
      <c r="B5" s="30">
        <v>39264</v>
      </c>
      <c r="C5" s="30">
        <v>43647</v>
      </c>
      <c r="D5" s="30">
        <f t="shared" si="0"/>
        <v>45838</v>
      </c>
      <c r="E5" s="32" t="s">
        <v>6</v>
      </c>
      <c r="F5" s="32" t="s">
        <v>15</v>
      </c>
      <c r="G5" s="31">
        <v>5110923</v>
      </c>
      <c r="H5" s="32" t="s">
        <v>96</v>
      </c>
      <c r="I5" s="32" t="s">
        <v>51</v>
      </c>
      <c r="J5" s="32" t="s">
        <v>52</v>
      </c>
      <c r="K5" s="32" t="s">
        <v>1</v>
      </c>
      <c r="L5" s="32" t="s">
        <v>33</v>
      </c>
      <c r="M5" s="32" t="s">
        <v>13</v>
      </c>
      <c r="N5" s="32" t="s">
        <v>0</v>
      </c>
      <c r="O5" s="32" t="s">
        <v>0</v>
      </c>
      <c r="P5" s="32" t="s">
        <v>151</v>
      </c>
      <c r="Q5" s="32" t="s">
        <v>49</v>
      </c>
      <c r="R5" s="32" t="s">
        <v>49</v>
      </c>
    </row>
    <row r="6" spans="1:18" ht="18" customHeight="1" x14ac:dyDescent="0.15">
      <c r="A6" s="46">
        <v>2410100222</v>
      </c>
      <c r="B6" s="30">
        <v>39326</v>
      </c>
      <c r="C6" s="30">
        <v>45261</v>
      </c>
      <c r="D6" s="30">
        <f t="shared" si="0"/>
        <v>47452</v>
      </c>
      <c r="E6" s="32" t="s">
        <v>6</v>
      </c>
      <c r="F6" s="32" t="s">
        <v>78</v>
      </c>
      <c r="G6" s="31">
        <v>5110811</v>
      </c>
      <c r="H6" s="32" t="s">
        <v>97</v>
      </c>
      <c r="I6" s="32" t="s">
        <v>79</v>
      </c>
      <c r="J6" s="32" t="s">
        <v>80</v>
      </c>
      <c r="K6" s="32" t="s">
        <v>81</v>
      </c>
      <c r="L6" s="32" t="s">
        <v>149</v>
      </c>
      <c r="M6" s="32" t="s">
        <v>40</v>
      </c>
      <c r="N6" s="32" t="s">
        <v>40</v>
      </c>
      <c r="O6" s="32" t="s">
        <v>40</v>
      </c>
      <c r="P6" s="32" t="s">
        <v>153</v>
      </c>
      <c r="Q6" s="32" t="s">
        <v>50</v>
      </c>
      <c r="R6" s="32" t="s">
        <v>50</v>
      </c>
    </row>
    <row r="7" spans="1:18" ht="18" customHeight="1" x14ac:dyDescent="0.15">
      <c r="A7" s="46">
        <v>2410100248</v>
      </c>
      <c r="B7" s="30">
        <v>39569</v>
      </c>
      <c r="C7" s="30">
        <v>43952</v>
      </c>
      <c r="D7" s="30">
        <f t="shared" si="0"/>
        <v>46142</v>
      </c>
      <c r="E7" s="32" t="s">
        <v>6</v>
      </c>
      <c r="F7" s="32" t="s">
        <v>17</v>
      </c>
      <c r="G7" s="31">
        <v>5110821</v>
      </c>
      <c r="H7" s="32" t="s">
        <v>128</v>
      </c>
      <c r="I7" s="32" t="s">
        <v>53</v>
      </c>
      <c r="J7" s="32" t="s">
        <v>54</v>
      </c>
      <c r="K7" s="32" t="s">
        <v>18</v>
      </c>
      <c r="L7" s="32" t="s">
        <v>127</v>
      </c>
      <c r="M7" s="32" t="s">
        <v>13</v>
      </c>
      <c r="N7" s="32" t="s">
        <v>0</v>
      </c>
      <c r="O7" s="32" t="s">
        <v>0</v>
      </c>
      <c r="P7" s="32" t="s">
        <v>151</v>
      </c>
      <c r="Q7" s="32" t="s">
        <v>49</v>
      </c>
      <c r="R7" s="32" t="s">
        <v>49</v>
      </c>
    </row>
    <row r="8" spans="1:18" ht="18" customHeight="1" x14ac:dyDescent="0.15">
      <c r="A8" s="46">
        <v>2410100396</v>
      </c>
      <c r="B8" s="30">
        <v>40969</v>
      </c>
      <c r="C8" s="30">
        <v>43160</v>
      </c>
      <c r="D8" s="30">
        <f t="shared" si="0"/>
        <v>45351</v>
      </c>
      <c r="E8" s="32" t="s">
        <v>6</v>
      </c>
      <c r="F8" s="32" t="s">
        <v>82</v>
      </c>
      <c r="G8" s="31">
        <v>5110036</v>
      </c>
      <c r="H8" s="32" t="s">
        <v>98</v>
      </c>
      <c r="I8" s="32" t="s">
        <v>83</v>
      </c>
      <c r="J8" s="32" t="s">
        <v>84</v>
      </c>
      <c r="K8" s="32" t="s">
        <v>85</v>
      </c>
      <c r="L8" s="32" t="s">
        <v>34</v>
      </c>
      <c r="M8" s="32" t="s">
        <v>130</v>
      </c>
      <c r="N8" s="32" t="s">
        <v>40</v>
      </c>
      <c r="O8" s="32" t="s">
        <v>173</v>
      </c>
      <c r="P8" s="32" t="s">
        <v>153</v>
      </c>
      <c r="Q8" s="32" t="s">
        <v>50</v>
      </c>
      <c r="R8" s="32" t="s">
        <v>50</v>
      </c>
    </row>
    <row r="9" spans="1:18" ht="18" customHeight="1" x14ac:dyDescent="0.15">
      <c r="A9" s="46">
        <v>2410100628</v>
      </c>
      <c r="B9" s="30">
        <v>42156</v>
      </c>
      <c r="C9" s="30">
        <v>44348</v>
      </c>
      <c r="D9" s="30">
        <f t="shared" si="0"/>
        <v>46538</v>
      </c>
      <c r="E9" s="32" t="s">
        <v>6</v>
      </c>
      <c r="F9" s="32" t="s">
        <v>27</v>
      </c>
      <c r="G9" s="31" t="s">
        <v>105</v>
      </c>
      <c r="H9" s="32" t="s">
        <v>102</v>
      </c>
      <c r="I9" s="32" t="s">
        <v>55</v>
      </c>
      <c r="J9" s="32" t="s">
        <v>56</v>
      </c>
      <c r="K9" s="32" t="s">
        <v>28</v>
      </c>
      <c r="L9" s="32" t="s">
        <v>35</v>
      </c>
      <c r="M9" s="32" t="s">
        <v>13</v>
      </c>
      <c r="N9" s="32" t="s">
        <v>13</v>
      </c>
      <c r="O9" s="32" t="s">
        <v>0</v>
      </c>
      <c r="P9" s="32" t="s">
        <v>151</v>
      </c>
      <c r="Q9" s="32" t="s">
        <v>50</v>
      </c>
      <c r="R9" s="32" t="s">
        <v>50</v>
      </c>
    </row>
    <row r="10" spans="1:18" ht="18" customHeight="1" x14ac:dyDescent="0.15">
      <c r="A10" s="45">
        <v>2410100693</v>
      </c>
      <c r="B10" s="30">
        <v>42430</v>
      </c>
      <c r="C10" s="30">
        <v>44621</v>
      </c>
      <c r="D10" s="30">
        <f t="shared" si="0"/>
        <v>46812</v>
      </c>
      <c r="E10" s="32" t="s">
        <v>6</v>
      </c>
      <c r="F10" s="32" t="s">
        <v>38</v>
      </c>
      <c r="G10" s="31" t="s">
        <v>106</v>
      </c>
      <c r="H10" s="32" t="s">
        <v>103</v>
      </c>
      <c r="I10" s="32" t="s">
        <v>57</v>
      </c>
      <c r="J10" s="32" t="s">
        <v>58</v>
      </c>
      <c r="K10" s="32" t="s">
        <v>39</v>
      </c>
      <c r="L10" s="32" t="s">
        <v>123</v>
      </c>
      <c r="M10" s="32" t="s">
        <v>13</v>
      </c>
      <c r="N10" s="32" t="s">
        <v>146</v>
      </c>
      <c r="O10" s="32" t="s">
        <v>0</v>
      </c>
      <c r="P10" s="32" t="s">
        <v>153</v>
      </c>
      <c r="Q10" s="32" t="s">
        <v>50</v>
      </c>
      <c r="R10" s="32" t="s">
        <v>50</v>
      </c>
    </row>
    <row r="11" spans="1:18" ht="18" customHeight="1" x14ac:dyDescent="0.15">
      <c r="A11" s="45">
        <v>2410100909</v>
      </c>
      <c r="B11" s="30">
        <v>43313</v>
      </c>
      <c r="C11" s="30"/>
      <c r="D11" s="30">
        <f t="shared" si="0"/>
        <v>45504</v>
      </c>
      <c r="E11" s="32" t="s">
        <v>6</v>
      </c>
      <c r="F11" s="32" t="s">
        <v>59</v>
      </c>
      <c r="G11" s="31" t="s">
        <v>107</v>
      </c>
      <c r="H11" s="32" t="s">
        <v>99</v>
      </c>
      <c r="I11" s="32" t="s">
        <v>60</v>
      </c>
      <c r="J11" s="32" t="s">
        <v>61</v>
      </c>
      <c r="K11" s="32" t="s">
        <v>62</v>
      </c>
      <c r="L11" s="32" t="s">
        <v>137</v>
      </c>
      <c r="M11" s="32" t="s">
        <v>13</v>
      </c>
      <c r="N11" s="32" t="s">
        <v>129</v>
      </c>
      <c r="O11" s="32" t="s">
        <v>0</v>
      </c>
      <c r="P11" s="32" t="s">
        <v>151</v>
      </c>
      <c r="Q11" s="32" t="s">
        <v>44</v>
      </c>
      <c r="R11" s="32" t="s">
        <v>44</v>
      </c>
    </row>
    <row r="12" spans="1:18" ht="18" customHeight="1" x14ac:dyDescent="0.15">
      <c r="A12" s="45">
        <v>2410100917</v>
      </c>
      <c r="B12" s="30">
        <v>43374</v>
      </c>
      <c r="C12" s="30"/>
      <c r="D12" s="30">
        <f t="shared" si="0"/>
        <v>45565</v>
      </c>
      <c r="E12" s="32" t="s">
        <v>6</v>
      </c>
      <c r="F12" s="32" t="s">
        <v>63</v>
      </c>
      <c r="G12" s="31" t="s">
        <v>108</v>
      </c>
      <c r="H12" s="32" t="s">
        <v>104</v>
      </c>
      <c r="I12" s="32" t="s">
        <v>64</v>
      </c>
      <c r="J12" s="32" t="s">
        <v>65</v>
      </c>
      <c r="K12" s="32" t="s">
        <v>66</v>
      </c>
      <c r="L12" s="32" t="s">
        <v>124</v>
      </c>
      <c r="M12" s="32" t="s">
        <v>13</v>
      </c>
      <c r="N12" s="32" t="s">
        <v>13</v>
      </c>
      <c r="O12" s="32" t="s">
        <v>0</v>
      </c>
      <c r="P12" s="32" t="s">
        <v>151</v>
      </c>
      <c r="Q12" s="32" t="s">
        <v>67</v>
      </c>
      <c r="R12" s="32" t="s">
        <v>67</v>
      </c>
    </row>
    <row r="13" spans="1:18" ht="18" customHeight="1" x14ac:dyDescent="0.15">
      <c r="A13" s="45">
        <v>2410101014</v>
      </c>
      <c r="B13" s="30">
        <v>43466</v>
      </c>
      <c r="C13" s="30"/>
      <c r="D13" s="30">
        <f t="shared" si="0"/>
        <v>45657</v>
      </c>
      <c r="E13" s="32" t="s">
        <v>6</v>
      </c>
      <c r="F13" s="32" t="s">
        <v>110</v>
      </c>
      <c r="G13" s="31" t="s">
        <v>111</v>
      </c>
      <c r="H13" s="32" t="s">
        <v>112</v>
      </c>
      <c r="I13" s="32" t="s">
        <v>113</v>
      </c>
      <c r="J13" s="32" t="s">
        <v>126</v>
      </c>
      <c r="K13" s="32" t="s">
        <v>114</v>
      </c>
      <c r="L13" s="32" t="s">
        <v>125</v>
      </c>
      <c r="M13" s="32" t="s">
        <v>0</v>
      </c>
      <c r="N13" s="32" t="s">
        <v>13</v>
      </c>
      <c r="O13" s="32" t="s">
        <v>0</v>
      </c>
      <c r="P13" s="32" t="s">
        <v>151</v>
      </c>
      <c r="Q13" s="32" t="s">
        <v>67</v>
      </c>
      <c r="R13" s="32" t="s">
        <v>67</v>
      </c>
    </row>
    <row r="14" spans="1:18" ht="18" customHeight="1" x14ac:dyDescent="0.15">
      <c r="A14" s="46">
        <v>2410101030</v>
      </c>
      <c r="B14" s="30">
        <v>43556</v>
      </c>
      <c r="C14" s="30"/>
      <c r="D14" s="30">
        <f t="shared" si="0"/>
        <v>45747</v>
      </c>
      <c r="E14" s="32" t="s">
        <v>6</v>
      </c>
      <c r="F14" s="32" t="s">
        <v>71</v>
      </c>
      <c r="G14" s="31">
        <v>5110811</v>
      </c>
      <c r="H14" s="32" t="s">
        <v>93</v>
      </c>
      <c r="I14" s="32" t="s">
        <v>20</v>
      </c>
      <c r="J14" s="32" t="s">
        <v>72</v>
      </c>
      <c r="K14" s="32" t="s">
        <v>73</v>
      </c>
      <c r="L14" s="32" t="s">
        <v>191</v>
      </c>
      <c r="M14" s="32" t="s">
        <v>130</v>
      </c>
      <c r="N14" s="32" t="s">
        <v>40</v>
      </c>
      <c r="O14" s="32" t="s">
        <v>40</v>
      </c>
      <c r="P14" s="32" t="s">
        <v>153</v>
      </c>
      <c r="Q14" s="32" t="s">
        <v>49</v>
      </c>
      <c r="R14" s="32" t="s">
        <v>49</v>
      </c>
    </row>
    <row r="15" spans="1:18" ht="18" customHeight="1" x14ac:dyDescent="0.15">
      <c r="A15" s="46">
        <v>2410101055</v>
      </c>
      <c r="B15" s="30">
        <v>43770</v>
      </c>
      <c r="C15" s="30"/>
      <c r="D15" s="30">
        <f t="shared" si="0"/>
        <v>45961</v>
      </c>
      <c r="E15" s="46" t="s">
        <v>6</v>
      </c>
      <c r="F15" s="30" t="s">
        <v>117</v>
      </c>
      <c r="G15" s="32" t="s">
        <v>122</v>
      </c>
      <c r="H15" s="31" t="s">
        <v>118</v>
      </c>
      <c r="I15" s="32" t="s">
        <v>119</v>
      </c>
      <c r="J15" s="32" t="s">
        <v>120</v>
      </c>
      <c r="K15" s="32" t="s">
        <v>115</v>
      </c>
      <c r="L15" s="32" t="s">
        <v>149</v>
      </c>
      <c r="M15" s="32" t="s">
        <v>109</v>
      </c>
      <c r="N15" s="32" t="s">
        <v>40</v>
      </c>
      <c r="O15" s="32" t="s">
        <v>40</v>
      </c>
      <c r="P15" s="32" t="s">
        <v>153</v>
      </c>
      <c r="Q15" s="32" t="s">
        <v>47</v>
      </c>
      <c r="R15" s="32" t="s">
        <v>121</v>
      </c>
    </row>
    <row r="16" spans="1:18" ht="18" customHeight="1" x14ac:dyDescent="0.15">
      <c r="A16" s="46">
        <v>2410101105</v>
      </c>
      <c r="B16" s="30">
        <v>44105</v>
      </c>
      <c r="C16" s="30"/>
      <c r="D16" s="30">
        <f t="shared" si="0"/>
        <v>46295</v>
      </c>
      <c r="E16" s="46" t="s">
        <v>6</v>
      </c>
      <c r="F16" s="30" t="s">
        <v>131</v>
      </c>
      <c r="G16" s="32" t="s">
        <v>134</v>
      </c>
      <c r="H16" s="31" t="s">
        <v>132</v>
      </c>
      <c r="I16" s="32" t="s">
        <v>135</v>
      </c>
      <c r="J16" s="32" t="s">
        <v>136</v>
      </c>
      <c r="K16" s="32" t="s">
        <v>133</v>
      </c>
      <c r="L16" s="32" t="s">
        <v>189</v>
      </c>
      <c r="M16" s="32" t="s">
        <v>13</v>
      </c>
      <c r="N16" s="32" t="s">
        <v>13</v>
      </c>
      <c r="O16" s="32" t="s">
        <v>13</v>
      </c>
      <c r="P16" s="32" t="s">
        <v>151</v>
      </c>
      <c r="Q16" s="32" t="s">
        <v>44</v>
      </c>
      <c r="R16" s="32" t="s">
        <v>44</v>
      </c>
    </row>
    <row r="18" spans="8:8" ht="18" customHeight="1" x14ac:dyDescent="0.15">
      <c r="H18" s="47"/>
    </row>
  </sheetData>
  <autoFilter ref="A1:S16"/>
  <phoneticPr fontId="3"/>
  <dataValidations count="3">
    <dataValidation imeMode="on" allowBlank="1" showInputMessage="1" showErrorMessage="1" sqref="L16:M16 Q16:R16 E16:F16 H16 K1:K1048576"/>
    <dataValidation imeMode="off" allowBlank="1" showInputMessage="1" showErrorMessage="1" sqref="J16 A16:C16 I1:I1048576"/>
    <dataValidation imeMode="fullKatakana" allowBlank="1" showInputMessage="1" showErrorMessage="1" sqref="G1:G1048576"/>
  </dataValidations>
  <printOptions horizontalCentered="1"/>
  <pageMargins left="0.23622047244094491" right="0.23622047244094491" top="0.55118110236220474" bottom="0.39370078740157483" header="0.31496062992125984" footer="0.19685039370078741"/>
  <pageSetup paperSize="9" scale="37" fitToHeight="3" orientation="landscape" horizontalDpi="4294967294" r:id="rId1"/>
  <headerFooter>
    <oddHeader>&amp;L&amp;A</oddHeader>
    <oddFooter>&amp;C&amp;P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112"/>
  <sheetViews>
    <sheetView view="pageBreakPreview" zoomScaleNormal="90" zoomScaleSheetLayoutView="100" workbookViewId="0">
      <selection activeCell="F14" sqref="F2:F14"/>
    </sheetView>
  </sheetViews>
  <sheetFormatPr defaultColWidth="9" defaultRowHeight="18" customHeight="1" x14ac:dyDescent="0.15"/>
  <cols>
    <col min="1" max="1" width="11.625" style="35" bestFit="1" customWidth="1"/>
    <col min="2" max="2" width="11.625" style="44" bestFit="1" customWidth="1"/>
    <col min="3" max="3" width="15.125" style="44" bestFit="1" customWidth="1"/>
    <col min="4" max="4" width="13.375" style="35" bestFit="1" customWidth="1"/>
    <col min="5" max="5" width="22.375" style="35" bestFit="1" customWidth="1"/>
    <col min="6" max="6" width="34.875" style="35" bestFit="1" customWidth="1"/>
    <col min="7" max="7" width="17" style="35" bestFit="1" customWidth="1"/>
    <col min="8" max="8" width="34.875" style="35" bestFit="1" customWidth="1"/>
    <col min="9" max="9" width="14.875" style="35" bestFit="1" customWidth="1"/>
    <col min="10" max="10" width="15.125" style="35" bestFit="1" customWidth="1"/>
    <col min="11" max="11" width="31.25" style="35" bestFit="1" customWidth="1"/>
    <col min="12" max="12" width="52" style="35" bestFit="1" customWidth="1"/>
    <col min="13" max="13" width="15.125" style="35" bestFit="1" customWidth="1"/>
    <col min="14" max="14" width="13.375" style="35" bestFit="1" customWidth="1"/>
    <col min="15" max="15" width="17" style="35" bestFit="1" customWidth="1"/>
    <col min="16" max="18" width="22.375" style="35" bestFit="1" customWidth="1"/>
    <col min="19" max="16384" width="9" style="35"/>
  </cols>
  <sheetData>
    <row r="1" spans="1:18" s="33" customFormat="1" ht="18" customHeight="1" x14ac:dyDescent="0.15">
      <c r="A1" s="142" t="s">
        <v>176</v>
      </c>
      <c r="B1" s="143" t="s">
        <v>181</v>
      </c>
      <c r="C1" s="143" t="s">
        <v>182</v>
      </c>
      <c r="D1" s="142" t="s">
        <v>183</v>
      </c>
      <c r="E1" s="142" t="s">
        <v>187</v>
      </c>
      <c r="F1" s="142" t="s">
        <v>184</v>
      </c>
      <c r="G1" s="142" t="s">
        <v>177</v>
      </c>
      <c r="H1" s="142" t="s">
        <v>178</v>
      </c>
      <c r="I1" s="142" t="s">
        <v>179</v>
      </c>
      <c r="J1" s="142" t="s">
        <v>180</v>
      </c>
      <c r="K1" s="142" t="s">
        <v>185</v>
      </c>
      <c r="L1" s="142" t="s">
        <v>186</v>
      </c>
      <c r="M1" s="142" t="s">
        <v>12</v>
      </c>
      <c r="N1" s="142" t="s">
        <v>3</v>
      </c>
      <c r="O1" s="142" t="s">
        <v>116</v>
      </c>
      <c r="P1" s="142" t="s">
        <v>150</v>
      </c>
      <c r="Q1" s="142" t="s">
        <v>42</v>
      </c>
      <c r="R1" s="142" t="s">
        <v>43</v>
      </c>
    </row>
    <row r="2" spans="1:18" ht="18" customHeight="1" x14ac:dyDescent="0.15">
      <c r="A2" s="32">
        <v>2412100071</v>
      </c>
      <c r="B2" s="30">
        <v>38838</v>
      </c>
      <c r="C2" s="30">
        <v>43221</v>
      </c>
      <c r="D2" s="30">
        <f t="shared" ref="D2:D14" si="0">DATE(YEAR(MAX(B2:C2))+6, MONTH(MAX(B2:C2)), DAY(MAX(B2:C2)))-1</f>
        <v>45412</v>
      </c>
      <c r="E2" s="32" t="s">
        <v>16</v>
      </c>
      <c r="F2" s="32" t="s">
        <v>91</v>
      </c>
      <c r="G2" s="31">
        <v>5110254</v>
      </c>
      <c r="H2" s="32" t="s">
        <v>188</v>
      </c>
      <c r="I2" s="32" t="s">
        <v>23</v>
      </c>
      <c r="J2" s="32" t="s">
        <v>23</v>
      </c>
      <c r="K2" s="32" t="s">
        <v>24</v>
      </c>
      <c r="L2" s="32" t="s">
        <v>190</v>
      </c>
      <c r="M2" s="32" t="s">
        <v>13</v>
      </c>
      <c r="N2" s="32" t="s">
        <v>0</v>
      </c>
      <c r="O2" s="32" t="s">
        <v>0</v>
      </c>
      <c r="P2" s="32" t="s">
        <v>26</v>
      </c>
      <c r="Q2" s="32" t="s">
        <v>154</v>
      </c>
      <c r="R2" s="32" t="s">
        <v>155</v>
      </c>
    </row>
    <row r="3" spans="1:18" ht="18" customHeight="1" x14ac:dyDescent="0.15">
      <c r="A3" s="32">
        <v>2410100099</v>
      </c>
      <c r="B3" s="30">
        <v>38991</v>
      </c>
      <c r="C3" s="30">
        <v>43374</v>
      </c>
      <c r="D3" s="30">
        <f t="shared" si="0"/>
        <v>45565</v>
      </c>
      <c r="E3" s="32" t="s">
        <v>16</v>
      </c>
      <c r="F3" s="32" t="s">
        <v>74</v>
      </c>
      <c r="G3" s="31">
        <v>5111122</v>
      </c>
      <c r="H3" s="32" t="s">
        <v>94</v>
      </c>
      <c r="I3" s="32" t="s">
        <v>75</v>
      </c>
      <c r="J3" s="32" t="s">
        <v>76</v>
      </c>
      <c r="K3" s="32" t="s">
        <v>77</v>
      </c>
      <c r="L3" s="32" t="s">
        <v>31</v>
      </c>
      <c r="M3" s="32" t="s">
        <v>13</v>
      </c>
      <c r="N3" s="32" t="s">
        <v>13</v>
      </c>
      <c r="O3" s="32" t="s">
        <v>0</v>
      </c>
      <c r="P3" s="32" t="s">
        <v>26</v>
      </c>
      <c r="Q3" s="32" t="s">
        <v>154</v>
      </c>
      <c r="R3" s="32" t="s">
        <v>154</v>
      </c>
    </row>
    <row r="4" spans="1:18" ht="18" customHeight="1" x14ac:dyDescent="0.15">
      <c r="A4" s="32">
        <v>2410100149</v>
      </c>
      <c r="B4" s="30">
        <v>38991</v>
      </c>
      <c r="C4" s="30">
        <v>45200</v>
      </c>
      <c r="D4" s="30">
        <f t="shared" si="0"/>
        <v>47391</v>
      </c>
      <c r="E4" s="32" t="s">
        <v>16</v>
      </c>
      <c r="F4" s="32" t="s">
        <v>7</v>
      </c>
      <c r="G4" s="31">
        <v>5110811</v>
      </c>
      <c r="H4" s="32" t="s">
        <v>95</v>
      </c>
      <c r="I4" s="32" t="s">
        <v>8</v>
      </c>
      <c r="J4" s="32" t="s">
        <v>9</v>
      </c>
      <c r="K4" s="32" t="s">
        <v>10</v>
      </c>
      <c r="L4" s="32" t="s">
        <v>32</v>
      </c>
      <c r="M4" s="32" t="s">
        <v>13</v>
      </c>
      <c r="N4" s="32" t="s">
        <v>13</v>
      </c>
      <c r="O4" s="32" t="s">
        <v>0</v>
      </c>
      <c r="P4" s="32" t="s">
        <v>26</v>
      </c>
      <c r="Q4" s="32" t="s">
        <v>154</v>
      </c>
      <c r="R4" s="32" t="s">
        <v>154</v>
      </c>
    </row>
    <row r="5" spans="1:18" ht="18" customHeight="1" x14ac:dyDescent="0.15">
      <c r="A5" s="32">
        <v>2411400035</v>
      </c>
      <c r="B5" s="30">
        <v>38991</v>
      </c>
      <c r="C5" s="30">
        <v>43374</v>
      </c>
      <c r="D5" s="30">
        <f t="shared" si="0"/>
        <v>45565</v>
      </c>
      <c r="E5" s="32" t="s">
        <v>16</v>
      </c>
      <c r="F5" s="32" t="s">
        <v>86</v>
      </c>
      <c r="G5" s="31">
        <v>5110428</v>
      </c>
      <c r="H5" s="32" t="s">
        <v>100</v>
      </c>
      <c r="I5" s="32" t="s">
        <v>159</v>
      </c>
      <c r="J5" s="32" t="s">
        <v>158</v>
      </c>
      <c r="K5" s="32" t="s">
        <v>11</v>
      </c>
      <c r="L5" s="32" t="s">
        <v>87</v>
      </c>
      <c r="M5" s="32" t="s">
        <v>41</v>
      </c>
      <c r="N5" s="32" t="s">
        <v>175</v>
      </c>
      <c r="O5" s="32" t="s">
        <v>0</v>
      </c>
      <c r="P5" s="32" t="s">
        <v>153</v>
      </c>
      <c r="Q5" s="32" t="s">
        <v>154</v>
      </c>
      <c r="R5" s="32" t="s">
        <v>154</v>
      </c>
    </row>
    <row r="6" spans="1:18" ht="18" customHeight="1" x14ac:dyDescent="0.15">
      <c r="A6" s="32">
        <v>2412000016</v>
      </c>
      <c r="B6" s="30">
        <v>38991</v>
      </c>
      <c r="C6" s="30">
        <v>43374</v>
      </c>
      <c r="D6" s="30">
        <f t="shared" si="0"/>
        <v>45565</v>
      </c>
      <c r="E6" s="32" t="s">
        <v>16</v>
      </c>
      <c r="F6" s="32" t="s">
        <v>25</v>
      </c>
      <c r="G6" s="31">
        <v>4980814</v>
      </c>
      <c r="H6" s="32" t="s">
        <v>157</v>
      </c>
      <c r="I6" s="32" t="s">
        <v>21</v>
      </c>
      <c r="J6" s="32" t="s">
        <v>22</v>
      </c>
      <c r="K6" s="32" t="s">
        <v>25</v>
      </c>
      <c r="L6" s="32" t="s">
        <v>36</v>
      </c>
      <c r="M6" s="32" t="s">
        <v>13</v>
      </c>
      <c r="N6" s="32" t="s">
        <v>0</v>
      </c>
      <c r="O6" s="32" t="s">
        <v>0</v>
      </c>
      <c r="P6" s="32" t="s">
        <v>26</v>
      </c>
      <c r="Q6" s="32" t="s">
        <v>154</v>
      </c>
      <c r="R6" s="32" t="s">
        <v>154</v>
      </c>
    </row>
    <row r="7" spans="1:18" ht="18" customHeight="1" x14ac:dyDescent="0.15">
      <c r="A7" s="32">
        <v>2412100030</v>
      </c>
      <c r="B7" s="30">
        <v>38991</v>
      </c>
      <c r="C7" s="30">
        <v>43374</v>
      </c>
      <c r="D7" s="30">
        <f t="shared" si="0"/>
        <v>45565</v>
      </c>
      <c r="E7" s="32" t="s">
        <v>16</v>
      </c>
      <c r="F7" s="32" t="s">
        <v>4</v>
      </c>
      <c r="G7" s="31">
        <v>5110257</v>
      </c>
      <c r="H7" s="32" t="s">
        <v>101</v>
      </c>
      <c r="I7" s="32" t="s">
        <v>88</v>
      </c>
      <c r="J7" s="32" t="s">
        <v>89</v>
      </c>
      <c r="K7" s="32" t="s">
        <v>5</v>
      </c>
      <c r="L7" s="32" t="s">
        <v>90</v>
      </c>
      <c r="M7" s="32" t="s">
        <v>13</v>
      </c>
      <c r="N7" s="32" t="s">
        <v>109</v>
      </c>
      <c r="O7" s="32" t="s">
        <v>41</v>
      </c>
      <c r="P7" s="32" t="s">
        <v>153</v>
      </c>
      <c r="Q7" s="32" t="s">
        <v>155</v>
      </c>
      <c r="R7" s="32" t="s">
        <v>156</v>
      </c>
    </row>
    <row r="8" spans="1:18" ht="18" customHeight="1" x14ac:dyDescent="0.15">
      <c r="A8" s="32">
        <v>2410100214</v>
      </c>
      <c r="B8" s="30">
        <v>39264</v>
      </c>
      <c r="C8" s="30">
        <v>43647</v>
      </c>
      <c r="D8" s="30">
        <f t="shared" si="0"/>
        <v>45838</v>
      </c>
      <c r="E8" s="32" t="s">
        <v>16</v>
      </c>
      <c r="F8" s="32" t="s">
        <v>15</v>
      </c>
      <c r="G8" s="31">
        <v>5110923</v>
      </c>
      <c r="H8" s="32" t="s">
        <v>96</v>
      </c>
      <c r="I8" s="32" t="s">
        <v>169</v>
      </c>
      <c r="J8" s="32" t="s">
        <v>168</v>
      </c>
      <c r="K8" s="32" t="s">
        <v>1</v>
      </c>
      <c r="L8" s="32" t="s">
        <v>33</v>
      </c>
      <c r="M8" s="32" t="s">
        <v>13</v>
      </c>
      <c r="N8" s="32" t="s">
        <v>13</v>
      </c>
      <c r="O8" s="32" t="s">
        <v>0</v>
      </c>
      <c r="P8" s="32" t="s">
        <v>26</v>
      </c>
      <c r="Q8" s="32" t="s">
        <v>154</v>
      </c>
      <c r="R8" s="32" t="s">
        <v>154</v>
      </c>
    </row>
    <row r="9" spans="1:18" ht="18" customHeight="1" x14ac:dyDescent="0.15">
      <c r="A9" s="32">
        <v>2410100396</v>
      </c>
      <c r="B9" s="30">
        <v>40969</v>
      </c>
      <c r="C9" s="30">
        <v>43160</v>
      </c>
      <c r="D9" s="30">
        <f t="shared" si="0"/>
        <v>45351</v>
      </c>
      <c r="E9" s="32" t="s">
        <v>16</v>
      </c>
      <c r="F9" s="32" t="s">
        <v>82</v>
      </c>
      <c r="G9" s="31">
        <v>5110036</v>
      </c>
      <c r="H9" s="32" t="s">
        <v>98</v>
      </c>
      <c r="I9" s="32" t="s">
        <v>83</v>
      </c>
      <c r="J9" s="32" t="s">
        <v>84</v>
      </c>
      <c r="K9" s="32" t="s">
        <v>85</v>
      </c>
      <c r="L9" s="32" t="s">
        <v>34</v>
      </c>
      <c r="M9" s="32" t="s">
        <v>130</v>
      </c>
      <c r="N9" s="32" t="s">
        <v>0</v>
      </c>
      <c r="O9" s="32" t="s">
        <v>0</v>
      </c>
      <c r="P9" s="32" t="s">
        <v>26</v>
      </c>
      <c r="Q9" s="32" t="s">
        <v>154</v>
      </c>
      <c r="R9" s="32" t="s">
        <v>155</v>
      </c>
    </row>
    <row r="10" spans="1:18" ht="18" customHeight="1" x14ac:dyDescent="0.15">
      <c r="A10" s="32">
        <v>2410100628</v>
      </c>
      <c r="B10" s="30">
        <v>42156</v>
      </c>
      <c r="C10" s="30">
        <v>44348</v>
      </c>
      <c r="D10" s="30">
        <f t="shared" si="0"/>
        <v>46538</v>
      </c>
      <c r="E10" s="32" t="s">
        <v>16</v>
      </c>
      <c r="F10" s="32" t="s">
        <v>27</v>
      </c>
      <c r="G10" s="31" t="s">
        <v>167</v>
      </c>
      <c r="H10" s="32" t="s">
        <v>102</v>
      </c>
      <c r="I10" s="32" t="s">
        <v>166</v>
      </c>
      <c r="J10" s="32" t="s">
        <v>165</v>
      </c>
      <c r="K10" s="32" t="s">
        <v>28</v>
      </c>
      <c r="L10" s="32" t="s">
        <v>35</v>
      </c>
      <c r="M10" s="32" t="s">
        <v>13</v>
      </c>
      <c r="N10" s="32" t="s">
        <v>13</v>
      </c>
      <c r="O10" s="32" t="s">
        <v>0</v>
      </c>
      <c r="P10" s="32" t="s">
        <v>26</v>
      </c>
      <c r="Q10" s="32" t="s">
        <v>154</v>
      </c>
      <c r="R10" s="32" t="s">
        <v>154</v>
      </c>
    </row>
    <row r="11" spans="1:18" ht="18" customHeight="1" x14ac:dyDescent="0.15">
      <c r="A11" s="45">
        <v>2410100917</v>
      </c>
      <c r="B11" s="30">
        <v>43374</v>
      </c>
      <c r="C11" s="30"/>
      <c r="D11" s="30">
        <f t="shared" si="0"/>
        <v>45565</v>
      </c>
      <c r="E11" s="32" t="s">
        <v>16</v>
      </c>
      <c r="F11" s="32" t="s">
        <v>63</v>
      </c>
      <c r="G11" s="31" t="s">
        <v>164</v>
      </c>
      <c r="H11" s="32" t="s">
        <v>104</v>
      </c>
      <c r="I11" s="32" t="s">
        <v>64</v>
      </c>
      <c r="J11" s="32" t="s">
        <v>65</v>
      </c>
      <c r="K11" s="32" t="s">
        <v>66</v>
      </c>
      <c r="L11" s="32" t="s">
        <v>124</v>
      </c>
      <c r="M11" s="32" t="s">
        <v>13</v>
      </c>
      <c r="N11" s="32" t="s">
        <v>13</v>
      </c>
      <c r="O11" s="32" t="s">
        <v>0</v>
      </c>
      <c r="P11" s="32" t="s">
        <v>26</v>
      </c>
      <c r="Q11" s="32" t="s">
        <v>67</v>
      </c>
      <c r="R11" s="32" t="s">
        <v>67</v>
      </c>
    </row>
    <row r="12" spans="1:18" ht="18" customHeight="1" x14ac:dyDescent="0.15">
      <c r="A12" s="45">
        <v>2410101014</v>
      </c>
      <c r="B12" s="30">
        <v>43466</v>
      </c>
      <c r="C12" s="30"/>
      <c r="D12" s="30">
        <f t="shared" si="0"/>
        <v>45657</v>
      </c>
      <c r="E12" s="32" t="s">
        <v>16</v>
      </c>
      <c r="F12" s="32" t="s">
        <v>110</v>
      </c>
      <c r="G12" s="31" t="s">
        <v>111</v>
      </c>
      <c r="H12" s="32" t="s">
        <v>112</v>
      </c>
      <c r="I12" s="32" t="s">
        <v>113</v>
      </c>
      <c r="J12" s="32" t="s">
        <v>163</v>
      </c>
      <c r="K12" s="32" t="s">
        <v>114</v>
      </c>
      <c r="L12" s="32" t="s">
        <v>125</v>
      </c>
      <c r="M12" s="32" t="s">
        <v>0</v>
      </c>
      <c r="N12" s="32" t="s">
        <v>13</v>
      </c>
      <c r="O12" s="32" t="s">
        <v>0</v>
      </c>
      <c r="P12" s="32" t="s">
        <v>26</v>
      </c>
      <c r="Q12" s="32" t="s">
        <v>67</v>
      </c>
      <c r="R12" s="32" t="s">
        <v>67</v>
      </c>
    </row>
    <row r="13" spans="1:18" ht="18" customHeight="1" x14ac:dyDescent="0.15">
      <c r="A13" s="46">
        <v>2410101030</v>
      </c>
      <c r="B13" s="30">
        <v>43556</v>
      </c>
      <c r="C13" s="30"/>
      <c r="D13" s="30">
        <f t="shared" si="0"/>
        <v>45747</v>
      </c>
      <c r="E13" s="32" t="s">
        <v>16</v>
      </c>
      <c r="F13" s="32" t="s">
        <v>71</v>
      </c>
      <c r="G13" s="31">
        <v>5110811</v>
      </c>
      <c r="H13" s="32" t="s">
        <v>93</v>
      </c>
      <c r="I13" s="32" t="s">
        <v>20</v>
      </c>
      <c r="J13" s="32" t="s">
        <v>72</v>
      </c>
      <c r="K13" s="32" t="s">
        <v>73</v>
      </c>
      <c r="L13" s="32" t="s">
        <v>191</v>
      </c>
      <c r="M13" s="32" t="s">
        <v>40</v>
      </c>
      <c r="N13" s="32" t="s">
        <v>109</v>
      </c>
      <c r="O13" s="32" t="s">
        <v>41</v>
      </c>
      <c r="P13" s="32" t="s">
        <v>153</v>
      </c>
      <c r="Q13" s="32" t="s">
        <v>154</v>
      </c>
      <c r="R13" s="32" t="s">
        <v>154</v>
      </c>
    </row>
    <row r="14" spans="1:18" ht="18" customHeight="1" x14ac:dyDescent="0.15">
      <c r="A14" s="46">
        <v>2410101055</v>
      </c>
      <c r="B14" s="30">
        <v>43770</v>
      </c>
      <c r="C14" s="30"/>
      <c r="D14" s="30">
        <f t="shared" si="0"/>
        <v>45961</v>
      </c>
      <c r="E14" s="46" t="s">
        <v>16</v>
      </c>
      <c r="F14" s="30" t="s">
        <v>117</v>
      </c>
      <c r="G14" s="32" t="s">
        <v>162</v>
      </c>
      <c r="H14" s="31" t="s">
        <v>118</v>
      </c>
      <c r="I14" s="32" t="s">
        <v>161</v>
      </c>
      <c r="J14" s="32" t="s">
        <v>160</v>
      </c>
      <c r="K14" s="32" t="s">
        <v>115</v>
      </c>
      <c r="L14" s="32" t="s">
        <v>149</v>
      </c>
      <c r="M14" s="32" t="s">
        <v>0</v>
      </c>
      <c r="N14" s="32" t="s">
        <v>0</v>
      </c>
      <c r="O14" s="32" t="s">
        <v>0</v>
      </c>
      <c r="P14" s="32" t="s">
        <v>26</v>
      </c>
      <c r="Q14" s="32" t="s">
        <v>154</v>
      </c>
      <c r="R14" s="32" t="s">
        <v>154</v>
      </c>
    </row>
    <row r="16" spans="1:18" ht="18" customHeight="1" x14ac:dyDescent="0.15">
      <c r="O16" s="47"/>
    </row>
    <row r="105" spans="16:16" ht="18" customHeight="1" x14ac:dyDescent="0.15">
      <c r="P105" s="35" t="s">
        <v>26</v>
      </c>
    </row>
    <row r="106" spans="16:16" ht="18" customHeight="1" x14ac:dyDescent="0.15">
      <c r="P106" s="35" t="s">
        <v>26</v>
      </c>
    </row>
    <row r="107" spans="16:16" ht="18" customHeight="1" x14ac:dyDescent="0.15">
      <c r="P107" s="35" t="s">
        <v>26</v>
      </c>
    </row>
    <row r="108" spans="16:16" ht="18" customHeight="1" x14ac:dyDescent="0.15">
      <c r="P108" s="35" t="s">
        <v>26</v>
      </c>
    </row>
    <row r="109" spans="16:16" ht="18" customHeight="1" x14ac:dyDescent="0.15">
      <c r="P109" s="35" t="s">
        <v>26</v>
      </c>
    </row>
    <row r="110" spans="16:16" ht="18" customHeight="1" x14ac:dyDescent="0.15">
      <c r="P110" s="35" t="s">
        <v>26</v>
      </c>
    </row>
    <row r="111" spans="16:16" ht="18" customHeight="1" x14ac:dyDescent="0.15">
      <c r="P111" s="35" t="s">
        <v>26</v>
      </c>
    </row>
    <row r="112" spans="16:16" ht="18" customHeight="1" x14ac:dyDescent="0.15">
      <c r="P112" s="35" t="s">
        <v>26</v>
      </c>
    </row>
  </sheetData>
  <autoFilter ref="A1:S14"/>
  <phoneticPr fontId="3"/>
  <dataValidations count="2">
    <dataValidation imeMode="on" allowBlank="1" showInputMessage="1" showErrorMessage="1" sqref="G16 H11 E11:F11 K11:L11"/>
    <dataValidation imeMode="off" allowBlank="1" showInputMessage="1" showErrorMessage="1" sqref="A11:B11 I11:J11 G11"/>
  </dataValidations>
  <printOptions horizontalCentered="1"/>
  <pageMargins left="0.23622047244094491" right="0.23622047244094491" top="0.55118110236220474" bottom="0.39370078740157483" header="0.31496062992125984" footer="0.19685039370078741"/>
  <pageSetup paperSize="9" scale="37" fitToHeight="0" orientation="landscape" horizontalDpi="4294967294" r:id="rId1"/>
  <headerFooter>
    <oddHeader>&amp;L&amp;A</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30</vt:i4>
      </vt:variant>
    </vt:vector>
  </HeadingPairs>
  <TitlesOfParts>
    <vt:vector size="46" baseType="lpstr">
      <vt:lpstr>生活介護</vt:lpstr>
      <vt:lpstr>生活介護 (2)</vt:lpstr>
      <vt:lpstr>生活訓練</vt:lpstr>
      <vt:lpstr>就労移行</vt:lpstr>
      <vt:lpstr>就労定着</vt:lpstr>
      <vt:lpstr>就労継続Ａ</vt:lpstr>
      <vt:lpstr>就労継続B</vt:lpstr>
      <vt:lpstr>居宅介護</vt:lpstr>
      <vt:lpstr>重度訪問介護 </vt:lpstr>
      <vt:lpstr>同行援護</vt:lpstr>
      <vt:lpstr>短期入所</vt:lpstr>
      <vt:lpstr>介護サービス包括型</vt:lpstr>
      <vt:lpstr>施設入所</vt:lpstr>
      <vt:lpstr>行動援護</vt:lpstr>
      <vt:lpstr>特定相談支援</vt:lpstr>
      <vt:lpstr>障害児相談支援</vt:lpstr>
      <vt:lpstr>居宅介護!Print_Area</vt:lpstr>
      <vt:lpstr>行動援護!Print_Area</vt:lpstr>
      <vt:lpstr>施設入所!Print_Area</vt:lpstr>
      <vt:lpstr>就労移行!Print_Area</vt:lpstr>
      <vt:lpstr>就労継続Ａ!Print_Area</vt:lpstr>
      <vt:lpstr>就労継続B!Print_Area</vt:lpstr>
      <vt:lpstr>就労定着!Print_Area</vt:lpstr>
      <vt:lpstr>'重度訪問介護 '!Print_Area</vt:lpstr>
      <vt:lpstr>障害児相談支援!Print_Area</vt:lpstr>
      <vt:lpstr>生活介護!Print_Area</vt:lpstr>
      <vt:lpstr>'生活介護 (2)'!Print_Area</vt:lpstr>
      <vt:lpstr>生活訓練!Print_Area</vt:lpstr>
      <vt:lpstr>短期入所!Print_Area</vt:lpstr>
      <vt:lpstr>同行援護!Print_Area</vt:lpstr>
      <vt:lpstr>特定相談支援!Print_Area</vt:lpstr>
      <vt:lpstr>居宅介護!Print_Titles</vt:lpstr>
      <vt:lpstr>行動援護!Print_Titles</vt:lpstr>
      <vt:lpstr>施設入所!Print_Titles</vt:lpstr>
      <vt:lpstr>就労移行!Print_Titles</vt:lpstr>
      <vt:lpstr>就労継続Ａ!Print_Titles</vt:lpstr>
      <vt:lpstr>就労継続B!Print_Titles</vt:lpstr>
      <vt:lpstr>就労定着!Print_Titles</vt:lpstr>
      <vt:lpstr>'重度訪問介護 '!Print_Titles</vt:lpstr>
      <vt:lpstr>障害児相談支援!Print_Titles</vt:lpstr>
      <vt:lpstr>生活介護!Print_Titles</vt:lpstr>
      <vt:lpstr>'生活介護 (2)'!Print_Titles</vt:lpstr>
      <vt:lpstr>生活訓練!Print_Titles</vt:lpstr>
      <vt:lpstr>短期入所!Print_Titles</vt:lpstr>
      <vt:lpstr>同行援護!Print_Titles</vt:lpstr>
      <vt:lpstr>特定相談支援!Print_Titles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2024-06-20T06:33:27Z</dcterms:created>
  <dcterms:modified xsi:type="dcterms:W3CDTF">2024-06-20T23:59:53Z</dcterms:modified>
</cp:coreProperties>
</file>