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90000_地域コミュニティ部\190300_スポーツ振興課\共用フォルダ\24 施設修繕関係\水銀灯→LED\★実施要領など\R7.05.08_修正\実施要項\"/>
    </mc:Choice>
  </mc:AlternateContent>
  <bookViews>
    <workbookView xWindow="-15315" yWindow="-16320" windowWidth="29040" windowHeight="15720"/>
  </bookViews>
  <sheets>
    <sheet name="様式８" sheetId="1" r:id="rId1"/>
  </sheets>
  <definedNames>
    <definedName name="_14______123Graph_ACHAR" hidden="1">#REF!</definedName>
    <definedName name="_16___123Graph_ACHART_1" hidden="1">#REF!</definedName>
    <definedName name="_18______123Graph_BCHAR" hidden="1">#REF!</definedName>
    <definedName name="_20___123Graph_BCHART_1" hidden="1">#REF!</definedName>
    <definedName name="_22______123Graph_ACHAR" hidden="1">#REF!</definedName>
    <definedName name="_22______123Graph_CCHAR" hidden="1">#REF!</definedName>
    <definedName name="_24___123Graph_ACHART_1" hidden="1">#REF!</definedName>
    <definedName name="_24___123Graph_CCHART_1" hidden="1">#REF!</definedName>
    <definedName name="_26______123Graph_BCHAR" hidden="1">#REF!</definedName>
    <definedName name="_26______123Graph_DCHAR" hidden="1">#REF!</definedName>
    <definedName name="_28___123Graph_BCHART_1" hidden="1">#REF!</definedName>
    <definedName name="_28___123Graph_DCHART_1" hidden="1">#REF!</definedName>
    <definedName name="_30______123Graph_CCHAR" hidden="1">#REF!</definedName>
    <definedName name="_30______123Graph_XCHAR" hidden="1">#REF!</definedName>
    <definedName name="_32___123Graph_CCHART_1" hidden="1">#REF!</definedName>
    <definedName name="_32___123Graph_XCHART_1" hidden="1">#REF!</definedName>
    <definedName name="_34______123Graph_DCHAR" hidden="1">#REF!</definedName>
    <definedName name="_34_123Graph_ACHAR" hidden="1">#REF!</definedName>
    <definedName name="_36___123Graph_DCHART_1" hidden="1">#REF!</definedName>
    <definedName name="_36__123Graph_ACHART_1" hidden="1">#REF!</definedName>
    <definedName name="_38______123Graph_XCHAR" hidden="1">#REF!</definedName>
    <definedName name="_38_123Graph_BCHAR" hidden="1">#REF!</definedName>
    <definedName name="_40___123Graph_XCHART_1" hidden="1">#REF!</definedName>
    <definedName name="_40__123Graph_BCHART_1" hidden="1">#REF!</definedName>
    <definedName name="_42_123Graph_CCHAR" hidden="1">#REF!</definedName>
    <definedName name="_43_123Graph_ACHAR" hidden="1">#REF!</definedName>
    <definedName name="_44__123Graph_CCHART_1" hidden="1">#REF!</definedName>
    <definedName name="_45__123Graph_ACHART_1" hidden="1">#REF!</definedName>
    <definedName name="_46_123Graph_DCHAR" hidden="1">#REF!</definedName>
    <definedName name="_47_123Graph_BCHAR" hidden="1">#REF!</definedName>
    <definedName name="_48__123Graph_DCHART_1" hidden="1">#REF!</definedName>
    <definedName name="_49__123Graph_BCHART_1" hidden="1">#REF!</definedName>
    <definedName name="_50_123Graph_XCHAR" hidden="1">#REF!</definedName>
    <definedName name="_51_123Graph_CCHAR" hidden="1">#REF!</definedName>
    <definedName name="_52__123Graph_XCHART_1" hidden="1">#REF!</definedName>
    <definedName name="_53__123Graph_CCHART_1" hidden="1">#REF!</definedName>
    <definedName name="_55_123Graph_DCHAR" hidden="1">#REF!</definedName>
    <definedName name="_56_0__123Graph_ACHAR" hidden="1">#REF!</definedName>
    <definedName name="_57__123Graph_DCHART_1" hidden="1">#REF!</definedName>
    <definedName name="_58_0__123Graph_BCHAR" hidden="1">#REF!</definedName>
    <definedName name="_59_123Graph_XCHAR" hidden="1">#REF!</definedName>
    <definedName name="_60_0__123Graph_CCHAR" hidden="1">#REF!</definedName>
    <definedName name="_61__123Graph_XCHART_1" hidden="1">#REF!</definedName>
    <definedName name="_62_0__123Graph_DCHAR" hidden="1">#REF!</definedName>
    <definedName name="_64_0__123Graph_XCHAR" hidden="1">#REF!</definedName>
    <definedName name="_68_0__123Graph_ACHAR" hidden="1">#REF!</definedName>
    <definedName name="_70_0__123Graph_BCHAR" hidden="1">#REF!</definedName>
    <definedName name="_72_0__123Graph_CCHAR" hidden="1">#REF!</definedName>
    <definedName name="_74_0__123Graph_DCHAR" hidden="1">#REF!</definedName>
    <definedName name="_76_0__123Graph_XCHAR" hidden="1">#REF!</definedName>
    <definedName name="_Fill" hidden="1">#REF!</definedName>
    <definedName name="_xlnm._FilterDatabase" localSheetId="0" hidden="1">様式８!$A$3:$AI$609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￥￥￥￥" hidden="1">#REF!</definedName>
    <definedName name="￥￥￥￥￥￥" hidden="1">#REF!</definedName>
    <definedName name="￥￥￥￥￥￥￥" hidden="1">#REF!</definedName>
    <definedName name="￥￥￥￥￥￥￥￥" hidden="1">#REF!</definedName>
    <definedName name="￥￥￥￥￥￥￥￥￥" hidden="1">#REF!</definedName>
    <definedName name="￥￥￥￥￥￥￥￥￥￥" hidden="1">#REF!</definedName>
    <definedName name="￥￥￥￥￥￥￥￥￥￥￥" hidden="1">#REF!</definedName>
    <definedName name="￥￥￥￥￥￥￥￥￥￥￥￥￥￥￥" hidden="1">#REF!</definedName>
    <definedName name="￥￥￥￥￥￥￥￥￥￥￥￥￥￥￥￥￥￥" hidden="1">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d" hidden="1">#REF!</definedName>
    <definedName name="as" hidden="1">#REF!</definedName>
    <definedName name="AS2DocOpenMode" hidden="1">"AS2DocumentEdit"</definedName>
    <definedName name="asd" hidden="1">#REF!</definedName>
    <definedName name="b" hidden="1">#REF!</definedName>
    <definedName name="BB" hidden="1">#REF!</definedName>
    <definedName name="d" hidden="1">#REF!</definedName>
    <definedName name="ddyhgedytu" hidden="1">#REF!</definedName>
    <definedName name="dfg" hidden="1">#REF!</definedName>
    <definedName name="ｄｓ" hidden="1">#REF!</definedName>
    <definedName name="dtryj" hidden="1">#REF!</definedName>
    <definedName name="dtuy" hidden="1">#REF!</definedName>
    <definedName name="dty" hidden="1">#REF!</definedName>
    <definedName name="dtyd" hidden="1">#REF!</definedName>
    <definedName name="e" hidden="1">#REF!</definedName>
    <definedName name="ed" hidden="1">#REF!</definedName>
    <definedName name="f" hidden="1">#REF!</definedName>
    <definedName name="fff" hidden="1">#REF!</definedName>
    <definedName name="ｆｇ" hidden="1">#REF!</definedName>
    <definedName name="fill" hidden="1">#REF!</definedName>
    <definedName name="ftry" hidden="1">#REF!</definedName>
    <definedName name="g" hidden="1">#REF!</definedName>
    <definedName name="gh" hidden="1">#REF!</definedName>
    <definedName name="gjfj" hidden="1">#REF!</definedName>
    <definedName name="h" hidden="1">#REF!</definedName>
    <definedName name="hh" hidden="1">#REF!</definedName>
    <definedName name="HID_BHF・BHRF">#REF!</definedName>
    <definedName name="HID_CDM">#REF!</definedName>
    <definedName name="HID_CM">#REF!</definedName>
    <definedName name="HID_H・HF">#REF!</definedName>
    <definedName name="HID_M・MF">#REF!</definedName>
    <definedName name="HID_NH">#REF!</definedName>
    <definedName name="HID_ﾗﾝﾌﾟ種別不明の場合">#REF!</definedName>
    <definedName name="i" hidden="1">#REF!</definedName>
    <definedName name="iiii" hidden="1">#REF!</definedName>
    <definedName name="j" hidden="1">#REF!</definedName>
    <definedName name="k" hidden="1">#REF!</definedName>
    <definedName name="ｋｋ" hidden="1">#REF!</definedName>
    <definedName name="ko" hidden="1">#REF!</definedName>
    <definedName name="ｍｍ" hidden="1">#REF!</definedName>
    <definedName name="mono" hidden="1">#REF!</definedName>
    <definedName name="nhj" hidden="1">#REF!</definedName>
    <definedName name="nn" hidden="1">#REF!</definedName>
    <definedName name="_xlnm.Print_Area" localSheetId="0">様式８!$C$4:$AG$601</definedName>
    <definedName name="_xlnm.Print_Titles" localSheetId="0">様式８!$10:$12</definedName>
    <definedName name="qw" hidden="1">#REF!</definedName>
    <definedName name="rytf" hidden="1">#REF!</definedName>
    <definedName name="rytu" hidden="1">#REF!</definedName>
    <definedName name="SAPBEXdnldView" hidden="1">"6VJBV8MA63D90WOHXHEU9V57V"</definedName>
    <definedName name="SAPBEXsysID" hidden="1">"BWP"</definedName>
    <definedName name="sd" hidden="1">#REF!</definedName>
    <definedName name="sdrtud" hidden="1">#REF!</definedName>
    <definedName name="sdtfs" hidden="1">#REF!</definedName>
    <definedName name="sencount" hidden="1">1</definedName>
    <definedName name="tuiot" hidden="1">#REF!</definedName>
    <definedName name="ty" hidden="1">#REF!</definedName>
    <definedName name="tyui" hidden="1">#REF!</definedName>
    <definedName name="x" hidden="1">#REF!</definedName>
    <definedName name="ｘｘ" hidden="1">#REF!</definedName>
    <definedName name="yutik" hidden="1">#REF!</definedName>
    <definedName name="z" hidden="1">#REF!</definedName>
    <definedName name="ZZ" hidden="1">#REF!</definedName>
    <definedName name="ZZZ" hidden="1">#REF!</definedName>
    <definedName name="ZZZZ" hidden="1">#REF!</definedName>
    <definedName name="ZZZZZ" hidden="1">#REF!</definedName>
    <definedName name="ZZZZZZ" hidden="1">#REF!</definedName>
    <definedName name="ZZZZZZZZ" hidden="1">#REF!</definedName>
    <definedName name="ああああ" hidden="1">#REF!</definedName>
    <definedName name="ｲﾙﾐ" hidden="1">#REF!</definedName>
    <definedName name="ぉ" hidden="1">#REF!</definedName>
    <definedName name="おがわ" hidden="1">#REF!</definedName>
    <definedName name="ｸﾞﾗﾌ" hidden="1">#REF!</definedName>
    <definedName name="ｸﾞﾗﾌ2" hidden="1">#REF!</definedName>
    <definedName name="ｸﾘﾌﾟﾄﾝ電球_KR">#REF!</definedName>
    <definedName name="ｺﾝﾊﾟｸﾄ蛍光灯_FDL_ﾀﾞﾌﾞﾙ">#REF!</definedName>
    <definedName name="ｺﾝﾊﾟｸﾄ蛍光灯_FHP_ﾂｲﾝ">#REF!</definedName>
    <definedName name="ｺﾝﾊﾟｸﾄ蛍光灯_FHT_ﾄﾘﾌﾟﾙ">#REF!</definedName>
    <definedName name="ｺﾝﾊﾟｸﾄ蛍光灯_FML_ﾊﾟﾗﾚﾙ">#REF!</definedName>
    <definedName name="ｺﾝﾊﾟｸﾄ蛍光灯_FPL_ｼﾝｸﾞﾙ">#REF!</definedName>
    <definedName name="シーリングライト">#REF!</definedName>
    <definedName name="ｽﾄｰﾌﾞｶﾞｰﾄﾞ" hidden="1">#REF!</definedName>
    <definedName name="ｾﾚﾌﾞ" hidden="1">#REF!</definedName>
    <definedName name="その他">#REF!</definedName>
    <definedName name="その他・LED">#REF!</definedName>
    <definedName name="ﾃﾞｨｽﾞﾆｰ" hidden="1">#REF!</definedName>
    <definedName name="ﾊﾛｹﾞﾝ電球_JD">#REF!</definedName>
    <definedName name="ﾊﾛｹﾞﾝ電球_JDR">#REF!</definedName>
    <definedName name="ﾋﾞｰﾑﾗﾝﾌﾟ">#REF!</definedName>
    <definedName name="ブラケット">#REF!</definedName>
    <definedName name="ペンダントライト">#REF!</definedName>
    <definedName name="ﾎﾞｰﾙ電球">#REF!</definedName>
    <definedName name="もの" hidden="1">#REF!</definedName>
    <definedName name="ラミ" hidden="1">#REF!</definedName>
    <definedName name="ララミ" hidden="1">#REF!</definedName>
    <definedName name="ランプ分類">#REF!</definedName>
    <definedName name="ﾚﾌﾗﾝﾌﾟ_RF">#REF!</definedName>
    <definedName name="ロッキー" hidden="1">#REF!</definedName>
    <definedName name="ロッキー様御見積" hidden="1">#REF!</definedName>
    <definedName name="円形蛍光灯_FCL他">#REF!</definedName>
    <definedName name="器具分類">#REF!</definedName>
    <definedName name="在庫表" hidden="1">#REF!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商品一覧" hidden="1">#REF!</definedName>
    <definedName name="小物" hidden="1">#REF!</definedName>
    <definedName name="伸縮棒棚提案書" hidden="1">#REF!</definedName>
    <definedName name="数量調査" hidden="1">#REF!</definedName>
    <definedName name="直管蛍光灯_FHF_Hf">#REF!</definedName>
    <definedName name="直管蛍光灯_FL">#REF!</definedName>
    <definedName name="直管蛍光灯_FLR">#REF!</definedName>
    <definedName name="直付_ベースライト">#REF!</definedName>
    <definedName name="電球形蛍光灯_EFD他">#REF!</definedName>
    <definedName name="投光器">#REF!</definedName>
    <definedName name="白熱電球_IL">#REF!</definedName>
    <definedName name="非常用照明器具">#REF!</definedName>
    <definedName name="埋込_ダウンライト">#REF!</definedName>
    <definedName name="埋込_ベースライト">#REF!</definedName>
    <definedName name="無電極ﾗﾝﾌﾟ">#REF!</definedName>
    <definedName name="誘導灯">#REF!</definedName>
    <definedName name="粒状事業計画" hidden="1">#REF!</definedName>
    <definedName name="冷陰極管_CF">#REF!</definedName>
    <definedName name="六期イー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00" i="1" l="1"/>
  <c r="AF319" i="1"/>
  <c r="AG12" i="1" l="1"/>
  <c r="AG255" i="1"/>
  <c r="AG337" i="1"/>
  <c r="AG530" i="1"/>
  <c r="AG581" i="1"/>
  <c r="AF315" i="1" l="1"/>
  <c r="AG315" i="1"/>
  <c r="AG596" i="1" l="1"/>
  <c r="AF596" i="1"/>
  <c r="AG559" i="1"/>
  <c r="AF559" i="1"/>
  <c r="AF563" i="1" s="1"/>
  <c r="AG508" i="1"/>
  <c r="AF508" i="1"/>
  <c r="AF512" i="1" s="1"/>
  <c r="AF233" i="1" l="1"/>
  <c r="AF237" i="1" s="1"/>
  <c r="AG233" i="1" l="1"/>
</calcChain>
</file>

<file path=xl/sharedStrings.xml><?xml version="1.0" encoding="utf-8"?>
<sst xmlns="http://schemas.openxmlformats.org/spreadsheetml/2006/main" count="3754" uniqueCount="475">
  <si>
    <t>既存照明　情報</t>
  </si>
  <si>
    <t>選定ＬＥＤ照明　仕様</t>
  </si>
  <si>
    <t>建物名</t>
  </si>
  <si>
    <t>階数</t>
  </si>
  <si>
    <t>積算
図面
番号</t>
  </si>
  <si>
    <t>部屋名</t>
  </si>
  <si>
    <t>備考</t>
  </si>
  <si>
    <t>仮設必要箇所</t>
    <rPh sb="0" eb="2">
      <t>カセツ</t>
    </rPh>
    <rPh sb="2" eb="4">
      <t>ヒツヨウ</t>
    </rPh>
    <rPh sb="4" eb="6">
      <t>カショ</t>
    </rPh>
    <phoneticPr fontId="93"/>
  </si>
  <si>
    <t>点灯時間</t>
  </si>
  <si>
    <t>稼働日数</t>
  </si>
  <si>
    <t>器具種類</t>
  </si>
  <si>
    <t>灯数</t>
  </si>
  <si>
    <t>ランプ種別</t>
  </si>
  <si>
    <t>口金</t>
  </si>
  <si>
    <t>器具寸法</t>
  </si>
  <si>
    <t>器具仕様詳細①</t>
  </si>
  <si>
    <t>器具仕様詳細②</t>
  </si>
  <si>
    <t>器具仕様詳細③</t>
  </si>
  <si>
    <t>非常灯</t>
  </si>
  <si>
    <t>消費電力</t>
  </si>
  <si>
    <t>器具台数</t>
  </si>
  <si>
    <t>ランプ本数</t>
  </si>
  <si>
    <t>色温度</t>
  </si>
  <si>
    <t>【既存想定】
消費電力量</t>
  </si>
  <si>
    <t>【既存想定】
既設電気代支出金額</t>
  </si>
  <si>
    <t>製品仕様</t>
  </si>
  <si>
    <t>型番</t>
  </si>
  <si>
    <t>メーカー</t>
  </si>
  <si>
    <t>定格光束</t>
  </si>
  <si>
    <t>数量</t>
  </si>
  <si>
    <t>【LED】
消費電力量(kWh)</t>
  </si>
  <si>
    <t>【LED】
改修後電気代支出金額（円）</t>
    <phoneticPr fontId="97"/>
  </si>
  <si>
    <t>No.</t>
    <phoneticPr fontId="97"/>
  </si>
  <si>
    <t>施設名</t>
    <rPh sb="0" eb="3">
      <t>シセツメイ</t>
    </rPh>
    <phoneticPr fontId="97"/>
  </si>
  <si>
    <t>器具高さ</t>
    <rPh sb="0" eb="2">
      <t>キグ</t>
    </rPh>
    <rPh sb="2" eb="3">
      <t>タカ</t>
    </rPh>
    <phoneticPr fontId="93"/>
  </si>
  <si>
    <t>/日</t>
  </si>
  <si>
    <t>/年</t>
  </si>
  <si>
    <t>W/本</t>
  </si>
  <si>
    <t>台</t>
  </si>
  <si>
    <t>本</t>
  </si>
  <si>
    <t>kWh/年</t>
  </si>
  <si>
    <t>lm/台・本</t>
  </si>
  <si>
    <t>W/台・本</t>
  </si>
  <si>
    <t>台・本</t>
  </si>
  <si>
    <t>桑名市体育館</t>
  </si>
  <si>
    <t>省エネ効果シミュレーション</t>
  </si>
  <si>
    <t>リース期間</t>
  </si>
  <si>
    <t>試算期間</t>
  </si>
  <si>
    <t>従量電気代単価</t>
    <phoneticPr fontId="97"/>
  </si>
  <si>
    <t>提案ＬＥＤ照明の仕様を追記すること</t>
    <rPh sb="0" eb="2">
      <t>テイアン</t>
    </rPh>
    <rPh sb="5" eb="7">
      <t>ショウメイ</t>
    </rPh>
    <rPh sb="8" eb="10">
      <t>シヨウ</t>
    </rPh>
    <rPh sb="11" eb="13">
      <t>ツイキ</t>
    </rPh>
    <phoneticPr fontId="97"/>
  </si>
  <si>
    <t>ＣＯ２排出係数</t>
    <rPh sb="3" eb="5">
      <t>ハイシュツ</t>
    </rPh>
    <rPh sb="5" eb="7">
      <t>ケイスウ</t>
    </rPh>
    <phoneticPr fontId="11"/>
  </si>
  <si>
    <t>仮設必要箇所</t>
  </si>
  <si>
    <t>器具高さ</t>
  </si>
  <si>
    <t>1F</t>
  </si>
  <si>
    <t>1-1</t>
  </si>
  <si>
    <t>街路灯</t>
    <rPh sb="0" eb="3">
      <t>ガイロトウ</t>
    </rPh>
    <phoneticPr fontId="110"/>
  </si>
  <si>
    <t>街路灯</t>
  </si>
  <si>
    <t>HF400</t>
  </si>
  <si>
    <t>□75</t>
  </si>
  <si>
    <t>4灯用</t>
  </si>
  <si>
    <t>角グローブ形</t>
  </si>
  <si>
    <t>角形投光器</t>
  </si>
  <si>
    <t>JD1000</t>
  </si>
  <si>
    <t>200V</t>
  </si>
  <si>
    <t>2灯用</t>
  </si>
  <si>
    <t>1-2</t>
  </si>
  <si>
    <t>スロープ</t>
  </si>
  <si>
    <t>スロープ下</t>
    <rPh sb="4" eb="5">
      <t>シタ</t>
    </rPh>
    <phoneticPr fontId="110"/>
  </si>
  <si>
    <t>ウォールライト</t>
  </si>
  <si>
    <t>FL20</t>
  </si>
  <si>
    <t>ブロアー室</t>
    <rPh sb="4" eb="5">
      <t>シツ</t>
    </rPh>
    <phoneticPr fontId="110"/>
  </si>
  <si>
    <t>笠付トラフ形ベースライト</t>
  </si>
  <si>
    <t>FL40</t>
  </si>
  <si>
    <t>駐車場</t>
    <rPh sb="0" eb="3">
      <t>チュウシャジョウ</t>
    </rPh>
    <phoneticPr fontId="110"/>
  </si>
  <si>
    <t>パイプ吊</t>
  </si>
  <si>
    <t>A級　誘導灯</t>
  </si>
  <si>
    <t>避難口（非常口）</t>
  </si>
  <si>
    <t>片面</t>
  </si>
  <si>
    <t>-</t>
  </si>
  <si>
    <t>B級BL形　誘導灯</t>
  </si>
  <si>
    <t>直付</t>
  </si>
  <si>
    <t>機械室 1</t>
    <rPh sb="0" eb="3">
      <t>キカイシツ</t>
    </rPh>
    <phoneticPr fontId="110"/>
  </si>
  <si>
    <t>チェーン吊</t>
  </si>
  <si>
    <t>機械室 2</t>
    <rPh sb="0" eb="3">
      <t>キカイシツ</t>
    </rPh>
    <phoneticPr fontId="110"/>
  </si>
  <si>
    <t>消防倉庫</t>
    <rPh sb="0" eb="4">
      <t>ショウボウソウコ</t>
    </rPh>
    <phoneticPr fontId="110"/>
  </si>
  <si>
    <t>逆富士ベースライト</t>
  </si>
  <si>
    <t>【仮】DS</t>
    <rPh sb="0" eb="3">
      <t>(</t>
    </rPh>
    <phoneticPr fontId="110"/>
  </si>
  <si>
    <t>【仮】倉庫 1</t>
    <rPh sb="0" eb="3">
      <t>K</t>
    </rPh>
    <rPh sb="3" eb="5">
      <t>ソウコ</t>
    </rPh>
    <phoneticPr fontId="110"/>
  </si>
  <si>
    <t>10-1</t>
  </si>
  <si>
    <t>【仮】倉庫 2</t>
    <rPh sb="0" eb="3">
      <t>K</t>
    </rPh>
    <rPh sb="3" eb="5">
      <t>ソウコ</t>
    </rPh>
    <phoneticPr fontId="110"/>
  </si>
  <si>
    <t>【仮】倉庫 3</t>
    <rPh sb="0" eb="3">
      <t>K</t>
    </rPh>
    <rPh sb="3" eb="5">
      <t>ソウコ</t>
    </rPh>
    <phoneticPr fontId="110"/>
  </si>
  <si>
    <t>12-1</t>
  </si>
  <si>
    <t>【仮】ポーチ</t>
    <rPh sb="1" eb="2">
      <t>カリ</t>
    </rPh>
    <phoneticPr fontId="110"/>
  </si>
  <si>
    <t>ブラケット灯</t>
  </si>
  <si>
    <t>FL15</t>
  </si>
  <si>
    <t>防湿型</t>
  </si>
  <si>
    <t>12-2</t>
  </si>
  <si>
    <t>玄関ホール</t>
    <rPh sb="0" eb="2">
      <t>ゲンカン</t>
    </rPh>
    <phoneticPr fontId="110"/>
  </si>
  <si>
    <t>ダウンライト</t>
  </si>
  <si>
    <t>IL75</t>
  </si>
  <si>
    <t>パネル付</t>
  </si>
  <si>
    <t>L</t>
  </si>
  <si>
    <t>【仮】部屋1</t>
    <rPh sb="0" eb="3">
      <t>(</t>
    </rPh>
    <rPh sb="3" eb="5">
      <t>ヘヤ</t>
    </rPh>
    <phoneticPr fontId="110"/>
  </si>
  <si>
    <t>FL10</t>
  </si>
  <si>
    <t>【仮】便所 1</t>
    <rPh sb="0" eb="3">
      <t>(</t>
    </rPh>
    <rPh sb="3" eb="5">
      <t>ベンジョ</t>
    </rPh>
    <phoneticPr fontId="110"/>
  </si>
  <si>
    <t>Ｒｙ付</t>
  </si>
  <si>
    <t>【仮】部屋2</t>
    <rPh sb="0" eb="3">
      <t>(</t>
    </rPh>
    <rPh sb="3" eb="5">
      <t>ヘヤ</t>
    </rPh>
    <phoneticPr fontId="110"/>
  </si>
  <si>
    <t>【仮】便所 2</t>
    <rPh sb="0" eb="3">
      <t>(</t>
    </rPh>
    <rPh sb="3" eb="5">
      <t>ベンジョ</t>
    </rPh>
    <phoneticPr fontId="110"/>
  </si>
  <si>
    <t>廊下 1</t>
    <rPh sb="0" eb="2">
      <t>ロウカ</t>
    </rPh>
    <phoneticPr fontId="110"/>
  </si>
  <si>
    <t>半埋込器具</t>
  </si>
  <si>
    <t xml:space="preserve"> </t>
  </si>
  <si>
    <t>電源別置（IL20）</t>
  </si>
  <si>
    <t>管理人室</t>
    <rPh sb="0" eb="4">
      <t>カンリニンシツ</t>
    </rPh>
    <phoneticPr fontId="110"/>
  </si>
  <si>
    <t>レセップ</t>
  </si>
  <si>
    <t>IL40</t>
  </si>
  <si>
    <t>流し元灯</t>
  </si>
  <si>
    <t>PS付</t>
  </si>
  <si>
    <t>コップ形シーリングライト</t>
  </si>
  <si>
    <t>ペンダントライト</t>
  </si>
  <si>
    <t>FCL30+32</t>
  </si>
  <si>
    <t>和風</t>
  </si>
  <si>
    <t>埋込専用型非常灯</t>
  </si>
  <si>
    <t>非常灯用20</t>
  </si>
  <si>
    <t>電池内蔵</t>
  </si>
  <si>
    <t>17-1</t>
  </si>
  <si>
    <t>電気室</t>
    <rPh sb="0" eb="3">
      <t>デンキシツ</t>
    </rPh>
    <phoneticPr fontId="110"/>
  </si>
  <si>
    <t>片反射笠付トラフ形ベースライト</t>
  </si>
  <si>
    <t>17-2</t>
  </si>
  <si>
    <t>【仮】階段下倉庫</t>
    <rPh sb="0" eb="3">
      <t>K</t>
    </rPh>
    <rPh sb="3" eb="8">
      <t>カイダンシタソウコ</t>
    </rPh>
    <phoneticPr fontId="110"/>
  </si>
  <si>
    <t>18-1</t>
  </si>
  <si>
    <t>【仮】用具入れ 1</t>
    <rPh sb="1" eb="2">
      <t>カリ</t>
    </rPh>
    <rPh sb="3" eb="6">
      <t>ヨウグイ</t>
    </rPh>
    <phoneticPr fontId="110"/>
  </si>
  <si>
    <t>18-2</t>
  </si>
  <si>
    <t>【仮】用具入れ 2</t>
    <rPh sb="1" eb="2">
      <t>カリ</t>
    </rPh>
    <rPh sb="3" eb="6">
      <t>ヨウグイ</t>
    </rPh>
    <phoneticPr fontId="110"/>
  </si>
  <si>
    <t>小体育館</t>
    <rPh sb="0" eb="4">
      <t>ショウタイイクカン</t>
    </rPh>
    <phoneticPr fontId="110"/>
  </si>
  <si>
    <t>埋込ベースライト</t>
  </si>
  <si>
    <t>FLR110</t>
  </si>
  <si>
    <t>直付下面開放</t>
  </si>
  <si>
    <t>外壁</t>
    <rPh sb="0" eb="2">
      <t>ガイヘキ</t>
    </rPh>
    <phoneticPr fontId="110"/>
  </si>
  <si>
    <t>カバー付</t>
  </si>
  <si>
    <t>2F</t>
  </si>
  <si>
    <t>IL60</t>
  </si>
  <si>
    <t>デザイン器具</t>
  </si>
  <si>
    <t>シーリングライト</t>
  </si>
  <si>
    <t>非常灯用40</t>
  </si>
  <si>
    <t>角形カバー付</t>
  </si>
  <si>
    <t>廊下</t>
    <rPh sb="0" eb="2">
      <t>ロウカ</t>
    </rPh>
    <phoneticPr fontId="110"/>
  </si>
  <si>
    <t>通路</t>
  </si>
  <si>
    <t>壁埋込</t>
  </si>
  <si>
    <t>管理事務室</t>
    <rPh sb="0" eb="5">
      <t>カンリジムシツ</t>
    </rPh>
    <phoneticPr fontId="110"/>
  </si>
  <si>
    <t>連結器具（左用）</t>
  </si>
  <si>
    <t>連結器具（右用）</t>
  </si>
  <si>
    <t>連結器具（右用）/Ｒｙ付</t>
  </si>
  <si>
    <t>事務室 1</t>
    <rPh sb="0" eb="3">
      <t>ジムシツ</t>
    </rPh>
    <phoneticPr fontId="110"/>
  </si>
  <si>
    <t>埋込スクエア</t>
  </si>
  <si>
    <t>会議室</t>
    <rPh sb="0" eb="3">
      <t>カイギシツ</t>
    </rPh>
    <phoneticPr fontId="110"/>
  </si>
  <si>
    <t>ガード付</t>
  </si>
  <si>
    <t>トレーニング室</t>
    <rPh sb="6" eb="7">
      <t>シツ</t>
    </rPh>
    <phoneticPr fontId="110"/>
  </si>
  <si>
    <t>連結器具（左用）/Ｒｙ付</t>
  </si>
  <si>
    <t>便所 1</t>
    <rPh sb="0" eb="2">
      <t>ベンジョ</t>
    </rPh>
    <phoneticPr fontId="110"/>
  </si>
  <si>
    <t>ミラー灯</t>
  </si>
  <si>
    <t>便所 2</t>
    <rPh sb="0" eb="2">
      <t>ベンジョ</t>
    </rPh>
    <phoneticPr fontId="110"/>
  </si>
  <si>
    <t>更衣室 1</t>
    <rPh sb="0" eb="3">
      <t>コウイシツ</t>
    </rPh>
    <phoneticPr fontId="110"/>
  </si>
  <si>
    <t>防湿型/Ｒｙ付</t>
  </si>
  <si>
    <t>更衣室 2</t>
    <rPh sb="0" eb="3">
      <t>コウイシツ</t>
    </rPh>
    <phoneticPr fontId="110"/>
  </si>
  <si>
    <t>倉庫 1</t>
    <rPh sb="0" eb="2">
      <t>ソウコ</t>
    </rPh>
    <phoneticPr fontId="110"/>
  </si>
  <si>
    <t>倉庫 2</t>
    <rPh sb="0" eb="2">
      <t>ソウコ</t>
    </rPh>
    <phoneticPr fontId="110"/>
  </si>
  <si>
    <t>13-1</t>
  </si>
  <si>
    <t>【仮】前室</t>
    <rPh sb="1" eb="2">
      <t>カリ</t>
    </rPh>
    <rPh sb="3" eb="5">
      <t>マエシツ</t>
    </rPh>
    <phoneticPr fontId="110"/>
  </si>
  <si>
    <t>13-2</t>
  </si>
  <si>
    <t>【仮】部屋 1</t>
    <rPh sb="1" eb="2">
      <t>カリ</t>
    </rPh>
    <rPh sb="3" eb="5">
      <t>ヘヤ</t>
    </rPh>
    <phoneticPr fontId="110"/>
  </si>
  <si>
    <t>13-3</t>
  </si>
  <si>
    <t>【仮】部屋 2</t>
    <rPh sb="1" eb="2">
      <t>カリ</t>
    </rPh>
    <rPh sb="3" eb="5">
      <t>ヘヤ</t>
    </rPh>
    <phoneticPr fontId="110"/>
  </si>
  <si>
    <t>廊下 2</t>
    <rPh sb="0" eb="2">
      <t>ロウカ</t>
    </rPh>
    <phoneticPr fontId="110"/>
  </si>
  <si>
    <t>15-1</t>
  </si>
  <si>
    <t>競技場</t>
    <rPh sb="0" eb="3">
      <t>キョウギジョウ</t>
    </rPh>
    <phoneticPr fontId="110"/>
  </si>
  <si>
    <t>片面/ガード付</t>
  </si>
  <si>
    <t>15-2</t>
  </si>
  <si>
    <t>【仮】器具庫 1</t>
    <rPh sb="1" eb="2">
      <t>カリ</t>
    </rPh>
    <rPh sb="3" eb="6">
      <t>キグコ</t>
    </rPh>
    <phoneticPr fontId="110"/>
  </si>
  <si>
    <t>控室 1</t>
    <rPh sb="0" eb="2">
      <t>ヒカエシツ</t>
    </rPh>
    <phoneticPr fontId="110"/>
  </si>
  <si>
    <t>控室 2</t>
    <rPh sb="0" eb="2">
      <t>ヒカエシツ</t>
    </rPh>
    <phoneticPr fontId="110"/>
  </si>
  <si>
    <t>器具庫 2</t>
    <rPh sb="0" eb="3">
      <t>キグコ</t>
    </rPh>
    <phoneticPr fontId="110"/>
  </si>
  <si>
    <t>【仮】競技場前室</t>
    <rPh sb="1" eb="2">
      <t>カリ</t>
    </rPh>
    <rPh sb="3" eb="8">
      <t>キョウギジョウマエシツ</t>
    </rPh>
    <phoneticPr fontId="110"/>
  </si>
  <si>
    <t>器具庫 3</t>
    <rPh sb="0" eb="3">
      <t>キグコ</t>
    </rPh>
    <phoneticPr fontId="110"/>
  </si>
  <si>
    <t>医務室</t>
    <rPh sb="0" eb="3">
      <t>イムシツ</t>
    </rPh>
    <phoneticPr fontId="110"/>
  </si>
  <si>
    <t>役員室</t>
    <rPh sb="0" eb="3">
      <t>ヤクインシツ</t>
    </rPh>
    <phoneticPr fontId="110"/>
  </si>
  <si>
    <t>放送室</t>
    <rPh sb="0" eb="3">
      <t>ホウソウシツ</t>
    </rPh>
    <phoneticPr fontId="110"/>
  </si>
  <si>
    <t>事務室 2</t>
    <rPh sb="0" eb="3">
      <t>ジムシツ</t>
    </rPh>
    <phoneticPr fontId="110"/>
  </si>
  <si>
    <t>3F</t>
  </si>
  <si>
    <t>ホール</t>
  </si>
  <si>
    <t>柔道場</t>
    <rPh sb="0" eb="3">
      <t>ジュウドウジョウ</t>
    </rPh>
    <phoneticPr fontId="110"/>
  </si>
  <si>
    <t>角形</t>
  </si>
  <si>
    <t>剣道場</t>
    <rPh sb="0" eb="3">
      <t>ケンドウジョウ</t>
    </rPh>
    <phoneticPr fontId="110"/>
  </si>
  <si>
    <t>【仮】倉庫</t>
    <rPh sb="1" eb="2">
      <t>カリ</t>
    </rPh>
    <rPh sb="3" eb="5">
      <t>ソウコ</t>
    </rPh>
    <phoneticPr fontId="110"/>
  </si>
  <si>
    <t>教員室</t>
    <rPh sb="0" eb="3">
      <t>キョウインシツ</t>
    </rPh>
    <phoneticPr fontId="110"/>
  </si>
  <si>
    <t>更衣室</t>
    <rPh sb="0" eb="3">
      <t>コウイシツ</t>
    </rPh>
    <phoneticPr fontId="110"/>
  </si>
  <si>
    <t>観覧席</t>
    <rPh sb="0" eb="3">
      <t>カンランセキ</t>
    </rPh>
    <phoneticPr fontId="110"/>
  </si>
  <si>
    <t>階段通路誘導灯</t>
  </si>
  <si>
    <t>丸ブラケット形</t>
  </si>
  <si>
    <t>4F</t>
  </si>
  <si>
    <t>JE13</t>
  </si>
  <si>
    <t>電源別置（IL60）</t>
  </si>
  <si>
    <t>アリーナ</t>
  </si>
  <si>
    <t>バンクライト</t>
  </si>
  <si>
    <t>MF1000+HID200+NH400</t>
  </si>
  <si>
    <t>光補償付/200V（JD1000のみ）</t>
  </si>
  <si>
    <t>吊下特殊パネルに設置</t>
  </si>
  <si>
    <t>高天井用非常灯</t>
  </si>
  <si>
    <t>ﾋﾞｰﾑﾗﾝﾌﾟ75</t>
  </si>
  <si>
    <t>電源別置</t>
  </si>
  <si>
    <t>高天井照明</t>
  </si>
  <si>
    <t>HID200</t>
  </si>
  <si>
    <t>セード付</t>
  </si>
  <si>
    <t>1-3F</t>
  </si>
  <si>
    <t>K-1</t>
  </si>
  <si>
    <t>階段室 1</t>
    <rPh sb="0" eb="3">
      <t>カイダンシツ</t>
    </rPh>
    <phoneticPr fontId="110"/>
  </si>
  <si>
    <t>1-2F</t>
  </si>
  <si>
    <t>K-2</t>
  </si>
  <si>
    <t>階段 1</t>
    <rPh sb="0" eb="2">
      <t>カイダン</t>
    </rPh>
    <phoneticPr fontId="110"/>
  </si>
  <si>
    <t>直付シーリング</t>
  </si>
  <si>
    <t>2-3F</t>
  </si>
  <si>
    <t>K-3</t>
  </si>
  <si>
    <t>階段室 2</t>
    <rPh sb="0" eb="3">
      <t>カイダンシツ</t>
    </rPh>
    <phoneticPr fontId="110"/>
  </si>
  <si>
    <t>K-4</t>
  </si>
  <si>
    <t>屋外階段 1</t>
    <rPh sb="0" eb="4">
      <t>オクガイカイダン</t>
    </rPh>
    <phoneticPr fontId="110"/>
  </si>
  <si>
    <t>K-5</t>
  </si>
  <si>
    <t>屋外階段 2</t>
    <rPh sb="0" eb="4">
      <t>オクガイカイダン</t>
    </rPh>
    <phoneticPr fontId="110"/>
  </si>
  <si>
    <t>K-6</t>
  </si>
  <si>
    <t>屋外階段 3</t>
    <rPh sb="0" eb="4">
      <t>オクガイカイダン</t>
    </rPh>
    <phoneticPr fontId="110"/>
  </si>
  <si>
    <t>2-4F</t>
  </si>
  <si>
    <t>K-7</t>
  </si>
  <si>
    <t>屋外階段 4</t>
    <rPh sb="0" eb="4">
      <t>オクガイカイダン</t>
    </rPh>
    <phoneticPr fontId="110"/>
  </si>
  <si>
    <t>既存照明
消費電力量</t>
  </si>
  <si>
    <t>既存照明
従量電気料金（円）</t>
  </si>
  <si>
    <t>既存想定
消耗品代
１０年間</t>
    <rPh sb="2" eb="4">
      <t>ソウテイ</t>
    </rPh>
    <rPh sb="5" eb="8">
      <t>ショウモウヒン</t>
    </rPh>
    <rPh sb="8" eb="9">
      <t>ダイ</t>
    </rPh>
    <rPh sb="13" eb="15">
      <t>ネンカン</t>
    </rPh>
    <phoneticPr fontId="97"/>
  </si>
  <si>
    <t>ＣＯ２削減効果
（推定）
１年間</t>
    <rPh sb="3" eb="7">
      <t>サクゲンコウカ</t>
    </rPh>
    <rPh sb="9" eb="11">
      <t>スイテイ</t>
    </rPh>
    <rPh sb="15" eb="17">
      <t>ネンカン</t>
    </rPh>
    <phoneticPr fontId="97"/>
  </si>
  <si>
    <t>桑名市多度体育センター</t>
  </si>
  <si>
    <t>屋外</t>
    <rPh sb="0" eb="2">
      <t>オクガイ</t>
    </rPh>
    <phoneticPr fontId="97"/>
  </si>
  <si>
    <t>-</t>
    <phoneticPr fontId="97"/>
  </si>
  <si>
    <t>街路灯</t>
    <rPh sb="0" eb="3">
      <t>ガイロトウ</t>
    </rPh>
    <phoneticPr fontId="97"/>
  </si>
  <si>
    <t>HF300</t>
  </si>
  <si>
    <t>Φ140</t>
  </si>
  <si>
    <t>丸グローブ型</t>
  </si>
  <si>
    <t>1F</t>
    <phoneticPr fontId="97"/>
  </si>
  <si>
    <t>軒下 1</t>
    <rPh sb="0" eb="2">
      <t>ノキシタ</t>
    </rPh>
    <phoneticPr fontId="97"/>
  </si>
  <si>
    <t>FCL30</t>
  </si>
  <si>
    <t>FLR40</t>
  </si>
  <si>
    <t>軒下 2</t>
    <rPh sb="0" eb="2">
      <t>ノキシタ</t>
    </rPh>
    <phoneticPr fontId="97"/>
  </si>
  <si>
    <t>ポンプ室</t>
    <rPh sb="3" eb="4">
      <t>シツ</t>
    </rPh>
    <phoneticPr fontId="97"/>
  </si>
  <si>
    <t>小形シーリングライト</t>
  </si>
  <si>
    <t>モチ形</t>
  </si>
  <si>
    <t>ポーチ</t>
    <phoneticPr fontId="97"/>
  </si>
  <si>
    <t>直管形カバー付</t>
  </si>
  <si>
    <t>直付専用型非常灯</t>
  </si>
  <si>
    <t>JE9</t>
  </si>
  <si>
    <t>玄関</t>
    <rPh sb="0" eb="2">
      <t>ゲンカン</t>
    </rPh>
    <phoneticPr fontId="97"/>
  </si>
  <si>
    <t>ロビー</t>
    <phoneticPr fontId="97"/>
  </si>
  <si>
    <t>廊下 1</t>
    <rPh sb="0" eb="2">
      <t>ロウカ</t>
    </rPh>
    <phoneticPr fontId="97"/>
  </si>
  <si>
    <t>湯沸室</t>
    <rPh sb="0" eb="3">
      <t>ユワカシシツ</t>
    </rPh>
    <phoneticPr fontId="97"/>
  </si>
  <si>
    <t>相談室</t>
    <rPh sb="0" eb="3">
      <t>ソウダンシツ</t>
    </rPh>
    <phoneticPr fontId="97"/>
  </si>
  <si>
    <t>ミーティング室</t>
    <rPh sb="6" eb="7">
      <t>シツ</t>
    </rPh>
    <phoneticPr fontId="97"/>
  </si>
  <si>
    <t>女子更衣室</t>
    <rPh sb="0" eb="5">
      <t>ジョシコウイシツ</t>
    </rPh>
    <phoneticPr fontId="97"/>
  </si>
  <si>
    <t>防水型</t>
  </si>
  <si>
    <t>男子更衣室</t>
    <rPh sb="0" eb="5">
      <t>ダンシコウイシツ</t>
    </rPh>
    <phoneticPr fontId="97"/>
  </si>
  <si>
    <t>廊下 2</t>
    <rPh sb="0" eb="2">
      <t>ロウカ</t>
    </rPh>
    <phoneticPr fontId="97"/>
  </si>
  <si>
    <t>便所</t>
    <rPh sb="0" eb="2">
      <t>ベンジョ</t>
    </rPh>
    <phoneticPr fontId="97"/>
  </si>
  <si>
    <t>女子便所</t>
    <rPh sb="0" eb="4">
      <t>ジョシベンジョ</t>
    </rPh>
    <phoneticPr fontId="97"/>
  </si>
  <si>
    <t>男子便所</t>
    <rPh sb="0" eb="4">
      <t>ダンシベンジョ</t>
    </rPh>
    <phoneticPr fontId="97"/>
  </si>
  <si>
    <t>器具庫</t>
    <rPh sb="0" eb="3">
      <t>キグコ</t>
    </rPh>
    <phoneticPr fontId="97"/>
  </si>
  <si>
    <t>管理事務室</t>
    <rPh sb="0" eb="5">
      <t>カンリジムシツ</t>
    </rPh>
    <phoneticPr fontId="97"/>
  </si>
  <si>
    <t>2F</t>
    <phoneticPr fontId="97"/>
  </si>
  <si>
    <t>廊下</t>
    <rPh sb="0" eb="2">
      <t>ロウカ</t>
    </rPh>
    <phoneticPr fontId="97"/>
  </si>
  <si>
    <t>研修室</t>
    <rPh sb="0" eb="3">
      <t>ケンシュウシツ</t>
    </rPh>
    <phoneticPr fontId="97"/>
  </si>
  <si>
    <t>放送室</t>
    <rPh sb="0" eb="3">
      <t>ホウソウシツ</t>
    </rPh>
    <phoneticPr fontId="97"/>
  </si>
  <si>
    <t>体育室</t>
    <rPh sb="0" eb="3">
      <t>タイイクシツ</t>
    </rPh>
    <phoneticPr fontId="97"/>
  </si>
  <si>
    <t>NH250</t>
  </si>
  <si>
    <t>HID400</t>
  </si>
  <si>
    <t>1-2F</t>
    <phoneticPr fontId="97"/>
  </si>
  <si>
    <t>K-1</t>
    <phoneticPr fontId="97"/>
  </si>
  <si>
    <t>階段室</t>
    <rPh sb="0" eb="3">
      <t>カイダンシツ</t>
    </rPh>
    <phoneticPr fontId="97"/>
  </si>
  <si>
    <t>桑名市総合運動公園（クラブハウス、テニスコート、陸上トラック）</t>
  </si>
  <si>
    <t>クラブハウス</t>
  </si>
  <si>
    <t>HQI250</t>
  </si>
  <si>
    <t>ポール先端Φ76.3、上段125×40、下段□150</t>
  </si>
  <si>
    <t>灯具：アルミ製/アーム：耐候性鋼材/1灯用</t>
  </si>
  <si>
    <t>アーム形</t>
  </si>
  <si>
    <t>灯具：アルミ製/アーム：耐候性鋼材/2灯用</t>
  </si>
  <si>
    <t>道路灯</t>
  </si>
  <si>
    <t>□125</t>
  </si>
  <si>
    <t>車道側灯具/定電力安定器/材質：アルミ</t>
  </si>
  <si>
    <t>踏込 1</t>
    <rPh sb="0" eb="2">
      <t>フミコミ</t>
    </rPh>
    <phoneticPr fontId="110"/>
  </si>
  <si>
    <t>庭園灯</t>
  </si>
  <si>
    <t>FDL18</t>
  </si>
  <si>
    <t>テラス</t>
  </si>
  <si>
    <t>ポーチ</t>
  </si>
  <si>
    <t>FML(FWL)13</t>
  </si>
  <si>
    <t>踏込 2</t>
    <rPh sb="0" eb="2">
      <t>フミコミ</t>
    </rPh>
    <phoneticPr fontId="110"/>
  </si>
  <si>
    <t>風除室</t>
    <rPh sb="0" eb="3">
      <t>フウジョシツ</t>
    </rPh>
    <phoneticPr fontId="110"/>
  </si>
  <si>
    <t>FDL27</t>
  </si>
  <si>
    <t>JE30</t>
  </si>
  <si>
    <t>HQI70</t>
  </si>
  <si>
    <t>C級　誘導灯</t>
  </si>
  <si>
    <t>避難口</t>
  </si>
  <si>
    <t>壁直付</t>
  </si>
  <si>
    <t>ロビー</t>
  </si>
  <si>
    <t>ユニバーサルダウンライト</t>
  </si>
  <si>
    <t>JD85</t>
  </si>
  <si>
    <t>可動型/ビーム角10°</t>
  </si>
  <si>
    <t>特殊器具</t>
  </si>
  <si>
    <t>ﾐﾆﾊﾛｹﾞﾝ75</t>
  </si>
  <si>
    <t>アトリウムライト</t>
  </si>
  <si>
    <t>厨房</t>
    <rPh sb="0" eb="2">
      <t>チュウボウ</t>
    </rPh>
    <phoneticPr fontId="110"/>
  </si>
  <si>
    <t>トラフ形ベースライト</t>
  </si>
  <si>
    <t>機械室</t>
    <rPh sb="0" eb="3">
      <t>キカイシツ</t>
    </rPh>
    <phoneticPr fontId="110"/>
  </si>
  <si>
    <t>倉庫</t>
    <rPh sb="0" eb="2">
      <t>ソウコ</t>
    </rPh>
    <phoneticPr fontId="110"/>
  </si>
  <si>
    <t>事務室</t>
    <rPh sb="0" eb="3">
      <t>ジムシツ</t>
    </rPh>
    <phoneticPr fontId="110"/>
  </si>
  <si>
    <t>湯沸室 1</t>
    <rPh sb="0" eb="3">
      <t>ユワカシシツ</t>
    </rPh>
    <phoneticPr fontId="110"/>
  </si>
  <si>
    <t>脱衣室・シャワー室</t>
    <rPh sb="0" eb="3">
      <t>ダツイシツ</t>
    </rPh>
    <rPh sb="8" eb="9">
      <t>シツ</t>
    </rPh>
    <phoneticPr fontId="110"/>
  </si>
  <si>
    <t>ロッカー室 1</t>
    <rPh sb="4" eb="5">
      <t>シツ</t>
    </rPh>
    <phoneticPr fontId="110"/>
  </si>
  <si>
    <t>ロッカー室 2</t>
    <rPh sb="4" eb="5">
      <t>シツ</t>
    </rPh>
    <phoneticPr fontId="110"/>
  </si>
  <si>
    <t>FPL36</t>
  </si>
  <si>
    <t>ルーバー付</t>
  </si>
  <si>
    <t>身障者更衣室</t>
    <rPh sb="0" eb="3">
      <t>シンショウシャ</t>
    </rPh>
    <rPh sb="3" eb="6">
      <t>コウイシツ</t>
    </rPh>
    <phoneticPr fontId="110"/>
  </si>
  <si>
    <t>脱衣室</t>
    <rPh sb="0" eb="3">
      <t>ダツイシツ</t>
    </rPh>
    <phoneticPr fontId="110"/>
  </si>
  <si>
    <t>シャワー室</t>
    <rPh sb="4" eb="5">
      <t>シツ</t>
    </rPh>
    <phoneticPr fontId="110"/>
  </si>
  <si>
    <t>身障者便所</t>
    <rPh sb="0" eb="5">
      <t>シンショウシャベンジョ</t>
    </rPh>
    <phoneticPr fontId="110"/>
  </si>
  <si>
    <t>化粧室 1</t>
    <rPh sb="0" eb="3">
      <t>ケショウシツ</t>
    </rPh>
    <phoneticPr fontId="110"/>
  </si>
  <si>
    <t>インバータ</t>
  </si>
  <si>
    <t>男子便所</t>
    <rPh sb="0" eb="4">
      <t>ダンシベンジョ</t>
    </rPh>
    <phoneticPr fontId="110"/>
  </si>
  <si>
    <t>化粧室 2</t>
    <rPh sb="0" eb="3">
      <t>ケショウシツ</t>
    </rPh>
    <phoneticPr fontId="110"/>
  </si>
  <si>
    <t>女子便所</t>
    <rPh sb="0" eb="4">
      <t>ジョシベンジョ</t>
    </rPh>
    <phoneticPr fontId="110"/>
  </si>
  <si>
    <t>管理倉庫</t>
    <rPh sb="0" eb="4">
      <t>カンリソウコ</t>
    </rPh>
    <phoneticPr fontId="110"/>
  </si>
  <si>
    <t>湯沸室 2</t>
    <rPh sb="0" eb="3">
      <t>ユワカシシツ</t>
    </rPh>
    <phoneticPr fontId="110"/>
  </si>
  <si>
    <t>便所</t>
    <rPh sb="0" eb="2">
      <t>ベンジョ</t>
    </rPh>
    <phoneticPr fontId="110"/>
  </si>
  <si>
    <t>休憩室</t>
    <rPh sb="0" eb="3">
      <t>キュウケイシツ</t>
    </rPh>
    <phoneticPr fontId="110"/>
  </si>
  <si>
    <t>防雨型</t>
  </si>
  <si>
    <t>丸形カバー付</t>
  </si>
  <si>
    <t>吹抜</t>
    <rPh sb="0" eb="2">
      <t>フキヌ</t>
    </rPh>
    <phoneticPr fontId="110"/>
  </si>
  <si>
    <t>高天井ダウンライト</t>
  </si>
  <si>
    <t>　</t>
  </si>
  <si>
    <t>リフター付/サイドライティング</t>
  </si>
  <si>
    <t>リフター付/高天井用</t>
  </si>
  <si>
    <t>2-1</t>
  </si>
  <si>
    <t>天井埋込</t>
  </si>
  <si>
    <t>両面</t>
  </si>
  <si>
    <t>2-2</t>
  </si>
  <si>
    <t>3-1</t>
  </si>
  <si>
    <t>談話コーナー</t>
    <rPh sb="0" eb="2">
      <t>ダンワ</t>
    </rPh>
    <phoneticPr fontId="110"/>
  </si>
  <si>
    <t>3-2</t>
  </si>
  <si>
    <t>EPS</t>
  </si>
  <si>
    <t>トレーニングコーナー</t>
  </si>
  <si>
    <t>シャワー室 1</t>
    <rPh sb="4" eb="5">
      <t>シツ</t>
    </rPh>
    <phoneticPr fontId="110"/>
  </si>
  <si>
    <t>シャワー室 2</t>
    <rPh sb="4" eb="5">
      <t>シツ</t>
    </rPh>
    <phoneticPr fontId="110"/>
  </si>
  <si>
    <t>シャワー室 3</t>
    <rPh sb="4" eb="5">
      <t>シツ</t>
    </rPh>
    <phoneticPr fontId="110"/>
  </si>
  <si>
    <t>シャワー室 4</t>
    <rPh sb="4" eb="5">
      <t>シツ</t>
    </rPh>
    <phoneticPr fontId="110"/>
  </si>
  <si>
    <t>更衣室 3</t>
    <rPh sb="0" eb="3">
      <t>コウイシツ</t>
    </rPh>
    <phoneticPr fontId="110"/>
  </si>
  <si>
    <t>便所 3</t>
    <rPh sb="0" eb="2">
      <t>ベンジョ</t>
    </rPh>
    <phoneticPr fontId="110"/>
  </si>
  <si>
    <t>シャワー室 5</t>
    <rPh sb="4" eb="5">
      <t>シツ</t>
    </rPh>
    <phoneticPr fontId="110"/>
  </si>
  <si>
    <t>シャワー室 6</t>
    <rPh sb="4" eb="5">
      <t>シツ</t>
    </rPh>
    <phoneticPr fontId="110"/>
  </si>
  <si>
    <t>シャワー室 7</t>
    <rPh sb="4" eb="5">
      <t>シツ</t>
    </rPh>
    <phoneticPr fontId="110"/>
  </si>
  <si>
    <t>更衣室 4</t>
    <rPh sb="0" eb="3">
      <t>コウイシツ</t>
    </rPh>
    <phoneticPr fontId="110"/>
  </si>
  <si>
    <t>便所 4</t>
    <rPh sb="0" eb="2">
      <t>ベンジョ</t>
    </rPh>
    <phoneticPr fontId="110"/>
  </si>
  <si>
    <t>シャワー室 8</t>
    <rPh sb="4" eb="5">
      <t>シツ</t>
    </rPh>
    <phoneticPr fontId="110"/>
  </si>
  <si>
    <t>シャワー室 9</t>
    <rPh sb="4" eb="5">
      <t>シツ</t>
    </rPh>
    <phoneticPr fontId="110"/>
  </si>
  <si>
    <t>シャワー室 10</t>
    <rPh sb="4" eb="5">
      <t>シツ</t>
    </rPh>
    <phoneticPr fontId="110"/>
  </si>
  <si>
    <t>テニスコート</t>
  </si>
  <si>
    <t>照明灯 1</t>
    <rPh sb="0" eb="2">
      <t>ショウメイ</t>
    </rPh>
    <rPh sb="2" eb="3">
      <t>トウ</t>
    </rPh>
    <phoneticPr fontId="110"/>
  </si>
  <si>
    <t>MT1000</t>
  </si>
  <si>
    <t>テニスコート専用投光器/材質：SUS又は耐候性鋼材/定電力安定器</t>
  </si>
  <si>
    <t>照明灯 2</t>
    <rPh sb="0" eb="2">
      <t>ショウメイ</t>
    </rPh>
    <rPh sb="2" eb="3">
      <t>トウ</t>
    </rPh>
    <phoneticPr fontId="110"/>
  </si>
  <si>
    <t>照明灯 3</t>
    <rPh sb="0" eb="2">
      <t>ショウメイ</t>
    </rPh>
    <rPh sb="2" eb="3">
      <t>トウ</t>
    </rPh>
    <phoneticPr fontId="110"/>
  </si>
  <si>
    <t>照明灯 4</t>
    <rPh sb="0" eb="2">
      <t>ショウメイ</t>
    </rPh>
    <rPh sb="2" eb="3">
      <t>トウ</t>
    </rPh>
    <phoneticPr fontId="110"/>
  </si>
  <si>
    <t>照明灯 5</t>
    <rPh sb="0" eb="2">
      <t>ショウメイ</t>
    </rPh>
    <rPh sb="2" eb="3">
      <t>トウ</t>
    </rPh>
    <phoneticPr fontId="110"/>
  </si>
  <si>
    <t>殺虫器</t>
  </si>
  <si>
    <t>FL30</t>
  </si>
  <si>
    <t>材質：SUS又は耐候性鋼材/取付金具（SUS）付</t>
  </si>
  <si>
    <t>照明灯 6</t>
    <rPh sb="0" eb="2">
      <t>ショウメイ</t>
    </rPh>
    <rPh sb="2" eb="3">
      <t>トウ</t>
    </rPh>
    <phoneticPr fontId="110"/>
  </si>
  <si>
    <t>照明灯 7</t>
    <rPh sb="0" eb="2">
      <t>ショウメイ</t>
    </rPh>
    <rPh sb="2" eb="3">
      <t>トウ</t>
    </rPh>
    <phoneticPr fontId="110"/>
  </si>
  <si>
    <t>照明灯 8</t>
    <rPh sb="0" eb="2">
      <t>ショウメイ</t>
    </rPh>
    <rPh sb="2" eb="3">
      <t>トウ</t>
    </rPh>
    <phoneticPr fontId="110"/>
  </si>
  <si>
    <t>照明灯 9</t>
    <rPh sb="0" eb="2">
      <t>ショウメイ</t>
    </rPh>
    <rPh sb="2" eb="3">
      <t>トウ</t>
    </rPh>
    <phoneticPr fontId="110"/>
  </si>
  <si>
    <t>照明灯 10</t>
    <rPh sb="0" eb="2">
      <t>ショウメイ</t>
    </rPh>
    <rPh sb="2" eb="3">
      <t>トウ</t>
    </rPh>
    <phoneticPr fontId="110"/>
  </si>
  <si>
    <t>照明灯 11</t>
    <rPh sb="0" eb="2">
      <t>ショウメイ</t>
    </rPh>
    <rPh sb="2" eb="3">
      <t>トウ</t>
    </rPh>
    <phoneticPr fontId="110"/>
  </si>
  <si>
    <t>照明灯 12</t>
    <rPh sb="0" eb="2">
      <t>ショウメイ</t>
    </rPh>
    <rPh sb="2" eb="3">
      <t>トウ</t>
    </rPh>
    <phoneticPr fontId="110"/>
  </si>
  <si>
    <t>照明灯 13</t>
    <rPh sb="0" eb="2">
      <t>ショウメイ</t>
    </rPh>
    <rPh sb="2" eb="3">
      <t>トウ</t>
    </rPh>
    <phoneticPr fontId="110"/>
  </si>
  <si>
    <t>照明灯 14</t>
    <rPh sb="0" eb="2">
      <t>ショウメイ</t>
    </rPh>
    <rPh sb="2" eb="3">
      <t>トウ</t>
    </rPh>
    <phoneticPr fontId="110"/>
  </si>
  <si>
    <t>照明灯 15</t>
    <rPh sb="0" eb="2">
      <t>ショウメイ</t>
    </rPh>
    <rPh sb="2" eb="3">
      <t>トウ</t>
    </rPh>
    <phoneticPr fontId="110"/>
  </si>
  <si>
    <t>照明灯 16</t>
    <rPh sb="0" eb="2">
      <t>ショウメイ</t>
    </rPh>
    <rPh sb="2" eb="3">
      <t>トウ</t>
    </rPh>
    <phoneticPr fontId="110"/>
  </si>
  <si>
    <t>照明灯 17</t>
    <rPh sb="0" eb="2">
      <t>ショウメイ</t>
    </rPh>
    <rPh sb="2" eb="3">
      <t>トウ</t>
    </rPh>
    <phoneticPr fontId="110"/>
  </si>
  <si>
    <t>照明灯 18</t>
    <rPh sb="0" eb="2">
      <t>ショウメイ</t>
    </rPh>
    <rPh sb="2" eb="3">
      <t>トウ</t>
    </rPh>
    <phoneticPr fontId="110"/>
  </si>
  <si>
    <t>照明灯 19</t>
    <rPh sb="0" eb="2">
      <t>ショウメイ</t>
    </rPh>
    <rPh sb="2" eb="3">
      <t>トウ</t>
    </rPh>
    <phoneticPr fontId="110"/>
  </si>
  <si>
    <t>照明灯 20</t>
    <rPh sb="0" eb="2">
      <t>ショウメイ</t>
    </rPh>
    <rPh sb="2" eb="3">
      <t>トウ</t>
    </rPh>
    <phoneticPr fontId="110"/>
  </si>
  <si>
    <t>照明灯 21</t>
    <rPh sb="0" eb="2">
      <t>ショウメイ</t>
    </rPh>
    <rPh sb="2" eb="3">
      <t>トウ</t>
    </rPh>
    <phoneticPr fontId="110"/>
  </si>
  <si>
    <t>照明灯 22</t>
    <rPh sb="0" eb="2">
      <t>ショウメイ</t>
    </rPh>
    <rPh sb="2" eb="3">
      <t>トウ</t>
    </rPh>
    <phoneticPr fontId="110"/>
  </si>
  <si>
    <t>照明灯 23</t>
    <rPh sb="0" eb="2">
      <t>ショウメイ</t>
    </rPh>
    <rPh sb="2" eb="3">
      <t>トウ</t>
    </rPh>
    <phoneticPr fontId="110"/>
  </si>
  <si>
    <t>照明灯 24</t>
    <rPh sb="0" eb="2">
      <t>ショウメイ</t>
    </rPh>
    <rPh sb="2" eb="3">
      <t>トウ</t>
    </rPh>
    <phoneticPr fontId="110"/>
  </si>
  <si>
    <t>照明灯 25</t>
    <rPh sb="0" eb="2">
      <t>ショウメイ</t>
    </rPh>
    <rPh sb="2" eb="3">
      <t>トウ</t>
    </rPh>
    <phoneticPr fontId="110"/>
  </si>
  <si>
    <t>丸形投光器</t>
  </si>
  <si>
    <t>M1000</t>
  </si>
  <si>
    <t>中角形/耐塩耐食型/定電力安定器</t>
  </si>
  <si>
    <t>照明灯 26</t>
    <rPh sb="0" eb="2">
      <t>ショウメイ</t>
    </rPh>
    <rPh sb="2" eb="3">
      <t>トウ</t>
    </rPh>
    <phoneticPr fontId="110"/>
  </si>
  <si>
    <t>照明灯 27</t>
    <rPh sb="0" eb="2">
      <t>ショウメイ</t>
    </rPh>
    <rPh sb="2" eb="3">
      <t>トウ</t>
    </rPh>
    <phoneticPr fontId="110"/>
  </si>
  <si>
    <t>照明灯 28</t>
    <rPh sb="0" eb="2">
      <t>ショウメイ</t>
    </rPh>
    <rPh sb="2" eb="3">
      <t>トウ</t>
    </rPh>
    <phoneticPr fontId="110"/>
  </si>
  <si>
    <t>照明灯 29</t>
    <rPh sb="0" eb="2">
      <t>ショウメイ</t>
    </rPh>
    <rPh sb="2" eb="3">
      <t>トウ</t>
    </rPh>
    <phoneticPr fontId="110"/>
  </si>
  <si>
    <t>照明灯 30</t>
    <rPh sb="0" eb="2">
      <t>ショウメイ</t>
    </rPh>
    <rPh sb="2" eb="3">
      <t>トウ</t>
    </rPh>
    <phoneticPr fontId="110"/>
  </si>
  <si>
    <t>照明灯 31</t>
    <rPh sb="0" eb="2">
      <t>ショウメイ</t>
    </rPh>
    <rPh sb="2" eb="3">
      <t>トウ</t>
    </rPh>
    <phoneticPr fontId="110"/>
  </si>
  <si>
    <t>照明灯 32</t>
    <rPh sb="0" eb="2">
      <t>ショウメイ</t>
    </rPh>
    <rPh sb="2" eb="3">
      <t>トウ</t>
    </rPh>
    <phoneticPr fontId="110"/>
  </si>
  <si>
    <t>照明灯 33</t>
    <rPh sb="0" eb="2">
      <t>ショウメイ</t>
    </rPh>
    <rPh sb="2" eb="3">
      <t>トウ</t>
    </rPh>
    <phoneticPr fontId="110"/>
  </si>
  <si>
    <t>照明灯 34</t>
    <rPh sb="0" eb="2">
      <t>ショウメイ</t>
    </rPh>
    <rPh sb="2" eb="3">
      <t>トウ</t>
    </rPh>
    <phoneticPr fontId="110"/>
  </si>
  <si>
    <t>照明灯 35</t>
    <rPh sb="0" eb="2">
      <t>ショウメイ</t>
    </rPh>
    <rPh sb="2" eb="3">
      <t>トウ</t>
    </rPh>
    <phoneticPr fontId="110"/>
  </si>
  <si>
    <t>照明灯 36</t>
    <rPh sb="0" eb="2">
      <t>ショウメイ</t>
    </rPh>
    <rPh sb="2" eb="3">
      <t>トウ</t>
    </rPh>
    <phoneticPr fontId="110"/>
  </si>
  <si>
    <t>照明灯 37</t>
    <rPh sb="0" eb="2">
      <t>ショウメイ</t>
    </rPh>
    <rPh sb="2" eb="3">
      <t>トウ</t>
    </rPh>
    <phoneticPr fontId="110"/>
  </si>
  <si>
    <t>照明灯 38</t>
    <rPh sb="0" eb="2">
      <t>ショウメイ</t>
    </rPh>
    <rPh sb="2" eb="3">
      <t>トウ</t>
    </rPh>
    <phoneticPr fontId="110"/>
  </si>
  <si>
    <t>照明灯 39</t>
    <rPh sb="0" eb="2">
      <t>ショウメイ</t>
    </rPh>
    <rPh sb="2" eb="3">
      <t>トウ</t>
    </rPh>
    <phoneticPr fontId="110"/>
  </si>
  <si>
    <t>照明灯 40</t>
    <rPh sb="0" eb="2">
      <t>ショウメイ</t>
    </rPh>
    <rPh sb="2" eb="3">
      <t>トウ</t>
    </rPh>
    <phoneticPr fontId="110"/>
  </si>
  <si>
    <t>照明灯 41</t>
    <rPh sb="0" eb="2">
      <t>ショウメイ</t>
    </rPh>
    <rPh sb="2" eb="3">
      <t>トウ</t>
    </rPh>
    <phoneticPr fontId="110"/>
  </si>
  <si>
    <t>照明灯 42</t>
    <rPh sb="0" eb="2">
      <t>ショウメイ</t>
    </rPh>
    <rPh sb="2" eb="3">
      <t>トウ</t>
    </rPh>
    <phoneticPr fontId="110"/>
  </si>
  <si>
    <t>照明灯 43</t>
    <rPh sb="0" eb="2">
      <t>ショウメイ</t>
    </rPh>
    <rPh sb="2" eb="3">
      <t>トウ</t>
    </rPh>
    <phoneticPr fontId="110"/>
  </si>
  <si>
    <t>照明灯 44</t>
    <rPh sb="0" eb="2">
      <t>ショウメイ</t>
    </rPh>
    <rPh sb="2" eb="3">
      <t>トウ</t>
    </rPh>
    <phoneticPr fontId="110"/>
  </si>
  <si>
    <t>照明灯 45</t>
    <rPh sb="0" eb="2">
      <t>ショウメイ</t>
    </rPh>
    <rPh sb="2" eb="3">
      <t>トウ</t>
    </rPh>
    <phoneticPr fontId="110"/>
  </si>
  <si>
    <t>照明灯 46</t>
    <rPh sb="0" eb="2">
      <t>ショウメイ</t>
    </rPh>
    <rPh sb="2" eb="3">
      <t>トウ</t>
    </rPh>
    <phoneticPr fontId="110"/>
  </si>
  <si>
    <t>照明灯 47</t>
    <rPh sb="0" eb="2">
      <t>ショウメイ</t>
    </rPh>
    <rPh sb="2" eb="3">
      <t>トウ</t>
    </rPh>
    <phoneticPr fontId="110"/>
  </si>
  <si>
    <t>照明灯 48</t>
    <rPh sb="0" eb="2">
      <t>ショウメイ</t>
    </rPh>
    <rPh sb="2" eb="3">
      <t>トウ</t>
    </rPh>
    <phoneticPr fontId="110"/>
  </si>
  <si>
    <t>照明灯 49</t>
    <rPh sb="0" eb="2">
      <t>ショウメイ</t>
    </rPh>
    <rPh sb="2" eb="3">
      <t>トウ</t>
    </rPh>
    <phoneticPr fontId="110"/>
  </si>
  <si>
    <t>陸上トラック</t>
    <rPh sb="0" eb="2">
      <t>リクジョウ</t>
    </rPh>
    <phoneticPr fontId="110"/>
  </si>
  <si>
    <t>陸上トラック 1</t>
    <rPh sb="0" eb="2">
      <t>リクジョウ</t>
    </rPh>
    <phoneticPr fontId="110"/>
  </si>
  <si>
    <t>MF1000</t>
  </si>
  <si>
    <t>Φ585</t>
  </si>
  <si>
    <t>一般型（耐塩耐食型）/狭角型/シリカブライト反射鏡/安定器：定電力型（200V）</t>
  </si>
  <si>
    <t>強化ガラスパネル付</t>
  </si>
  <si>
    <t>陸上トラック 2</t>
    <rPh sb="0" eb="2">
      <t>リクジョウ</t>
    </rPh>
    <phoneticPr fontId="110"/>
  </si>
  <si>
    <t>九華公園野球場</t>
  </si>
  <si>
    <t>野球場</t>
    <rPh sb="0" eb="3">
      <t>ヤキュウジョウ</t>
    </rPh>
    <phoneticPr fontId="109"/>
  </si>
  <si>
    <t>【仮】部屋1</t>
    <rPh sb="1" eb="2">
      <t>カリ</t>
    </rPh>
    <rPh sb="3" eb="5">
      <t>ヘヤ</t>
    </rPh>
    <phoneticPr fontId="109"/>
  </si>
  <si>
    <t>【仮】部屋2</t>
    <rPh sb="1" eb="2">
      <t>カリ</t>
    </rPh>
    <rPh sb="3" eb="5">
      <t>ヘヤ</t>
    </rPh>
    <phoneticPr fontId="109"/>
  </si>
  <si>
    <t>【仮】部屋3</t>
    <rPh sb="1" eb="2">
      <t>カリ</t>
    </rPh>
    <rPh sb="3" eb="5">
      <t>ヘヤ</t>
    </rPh>
    <phoneticPr fontId="109"/>
  </si>
  <si>
    <t>【仮】部屋4</t>
    <rPh sb="1" eb="2">
      <t>カリ</t>
    </rPh>
    <rPh sb="3" eb="5">
      <t>ヘヤ</t>
    </rPh>
    <phoneticPr fontId="109"/>
  </si>
  <si>
    <t>九華公園野球場</t>
    <phoneticPr fontId="97"/>
  </si>
  <si>
    <t>照明塔1</t>
    <rPh sb="0" eb="2">
      <t>ショウメイ</t>
    </rPh>
    <rPh sb="2" eb="3">
      <t>トウ</t>
    </rPh>
    <phoneticPr fontId="109"/>
  </si>
  <si>
    <t>耐塩/200V/安定器</t>
  </si>
  <si>
    <t>前面強化ガラス</t>
  </si>
  <si>
    <t>電撃殺虫器</t>
  </si>
  <si>
    <t>照明塔2</t>
    <rPh sb="0" eb="2">
      <t>ショウメイ</t>
    </rPh>
    <rPh sb="2" eb="3">
      <t>トウ</t>
    </rPh>
    <phoneticPr fontId="109"/>
  </si>
  <si>
    <t>照明塔3</t>
    <rPh sb="0" eb="2">
      <t>ショウメイ</t>
    </rPh>
    <rPh sb="2" eb="3">
      <t>トウ</t>
    </rPh>
    <phoneticPr fontId="109"/>
  </si>
  <si>
    <t>照明塔4</t>
    <rPh sb="0" eb="2">
      <t>ショウメイ</t>
    </rPh>
    <rPh sb="2" eb="3">
      <t>トウ</t>
    </rPh>
    <phoneticPr fontId="109"/>
  </si>
  <si>
    <t>照明塔5</t>
    <rPh sb="0" eb="2">
      <t>ショウメイ</t>
    </rPh>
    <rPh sb="2" eb="3">
      <t>トウ</t>
    </rPh>
    <phoneticPr fontId="109"/>
  </si>
  <si>
    <t>照明塔6</t>
    <rPh sb="0" eb="2">
      <t>ショウメイ</t>
    </rPh>
    <rPh sb="2" eb="3">
      <t>トウ</t>
    </rPh>
    <phoneticPr fontId="109"/>
  </si>
  <si>
    <t>街路灯</t>
    <rPh sb="0" eb="3">
      <t>ガイロトウ</t>
    </rPh>
    <phoneticPr fontId="109"/>
  </si>
  <si>
    <t>ポール寸法上部Φ82、下部Φ140</t>
  </si>
  <si>
    <t>安定器内蔵</t>
  </si>
  <si>
    <t>陣笠タイプ</t>
  </si>
  <si>
    <t>桑名市多度アイリスパーク球場</t>
  </si>
  <si>
    <t>屋外</t>
    <rPh sb="0" eb="2">
      <t>オクガイ</t>
    </rPh>
    <phoneticPr fontId="109"/>
  </si>
  <si>
    <t>照明塔A</t>
    <rPh sb="0" eb="3">
      <t>ショウメイトウ</t>
    </rPh>
    <phoneticPr fontId="109"/>
  </si>
  <si>
    <t>250V</t>
  </si>
  <si>
    <t>内面アルプライト処理/前面強化ガラス付</t>
  </si>
  <si>
    <t>殺虫灯</t>
  </si>
  <si>
    <t>照明塔B</t>
    <rPh sb="0" eb="3">
      <t>ショウメイトウ</t>
    </rPh>
    <phoneticPr fontId="109"/>
  </si>
  <si>
    <t>照明塔C</t>
    <rPh sb="0" eb="3">
      <t>ショウメイトウ</t>
    </rPh>
    <phoneticPr fontId="109"/>
  </si>
  <si>
    <t>照明塔D</t>
    <rPh sb="0" eb="3">
      <t>ショウメイトウ</t>
    </rPh>
    <phoneticPr fontId="109"/>
  </si>
  <si>
    <t>園路灯</t>
    <rPh sb="0" eb="3">
      <t>エンロトウ</t>
    </rPh>
    <phoneticPr fontId="109"/>
  </si>
  <si>
    <t>MT70</t>
  </si>
  <si>
    <t>ポール上段Φ89.1/中段Φ139.8/下段Φ200</t>
  </si>
  <si>
    <t>丸グローブ型/上部ミラー加工</t>
  </si>
  <si>
    <t>1_桑名市体育館　LED照明リース導入シミュレーション</t>
  </si>
  <si>
    <t>2_桑名市多度体育センター　LED照明リース導入シミュレーション</t>
  </si>
  <si>
    <t>屋外</t>
    <rPh sb="0" eb="2">
      <t>オクガイ</t>
    </rPh>
    <phoneticPr fontId="103"/>
  </si>
  <si>
    <t>外周</t>
    <rPh sb="0" eb="2">
      <t>ガイシュウ</t>
    </rPh>
    <phoneticPr fontId="103"/>
  </si>
  <si>
    <t>提案LED照明
消費電力量</t>
    <phoneticPr fontId="97"/>
  </si>
  <si>
    <t>提案LED照明
従量電気料金（円）</t>
    <phoneticPr fontId="97"/>
  </si>
  <si>
    <t>提案LED照明
消費電力量</t>
    <phoneticPr fontId="97"/>
  </si>
  <si>
    <t>提案LED照明
従量電気料金（円）</t>
    <phoneticPr fontId="97"/>
  </si>
  <si>
    <t>提案LED照明
消費電力量</t>
    <phoneticPr fontId="97"/>
  </si>
  <si>
    <t>提案LED照明
消費電力量</t>
    <phoneticPr fontId="97"/>
  </si>
  <si>
    <t>3_桑名市総合運動公園（クラブハウス、テニスコート、陸上トラック）　LED照明リース導入シミュレーション</t>
    <phoneticPr fontId="97"/>
  </si>
  <si>
    <t>4_九華公園野球場　LED照明リース導入シミュレーション</t>
    <phoneticPr fontId="97"/>
  </si>
  <si>
    <t>5_桑名市多度アイリスパーク球場　LED照明リース導入シミュレーション</t>
    <phoneticPr fontId="9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</si>
</sst>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年間&quot;"/>
    <numFmt numFmtId="201" formatCode="0;\-0;;@"/>
    <numFmt numFmtId="202" formatCode="0.0;\-0.0;;@"/>
    <numFmt numFmtId="203" formatCode="#,##0;\-0;;@"/>
    <numFmt numFmtId="204" formatCode="#,##0.0_);[Red]\(#,##0.0\)"/>
    <numFmt numFmtId="205" formatCode="000"/>
    <numFmt numFmtId="206" formatCode="#,##0;[Red]\-#,##0;\-"/>
    <numFmt numFmtId="207" formatCode="#,##0.0;[Red]\-#,##0.0;\-"/>
    <numFmt numFmtId="208" formatCode="#,##0&quot;灯&quot;;[Red]\-#,##0&quot;灯&quot;;\-"/>
    <numFmt numFmtId="209" formatCode="&quot;H=&quot;#.0&quot;m&quot;"/>
    <numFmt numFmtId="210" formatCode="#,##0.00\(\t\-\C\O\2\)"/>
    <numFmt numFmtId="211" formatCode="General&quot;kg-CO2/kWh&quot;"/>
  </numFmts>
  <fonts count="127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family val="1"/>
      <charset val="12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Sans EE"/>
      <family val="1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i/>
      <sz val="18"/>
      <color rgb="FF00B05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3418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2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9" fontId="9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9" fillId="0" borderId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2" borderId="2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8" applyNumberFormat="0" applyFont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7" borderId="2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29" fillId="0" borderId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23" borderId="0" applyNumberFormat="0" applyBorder="0" applyAlignment="0" applyProtection="0">
      <alignment vertical="center"/>
    </xf>
    <xf numFmtId="0" fontId="17" fillId="0" borderId="0"/>
    <xf numFmtId="0" fontId="7" fillId="0" borderId="0"/>
    <xf numFmtId="0" fontId="7" fillId="0" borderId="0"/>
    <xf numFmtId="0" fontId="1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177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31" fillId="0" borderId="0" applyFont="0" applyFill="0" applyBorder="0" applyAlignment="0" applyProtection="0"/>
    <xf numFmtId="0" fontId="7" fillId="0" borderId="0"/>
    <xf numFmtId="0" fontId="7" fillId="0" borderId="0"/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3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26" fillId="0" borderId="3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8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7" borderId="2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3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29" fillId="0" borderId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8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45" fillId="0" borderId="0"/>
    <xf numFmtId="0" fontId="7" fillId="0" borderId="0"/>
    <xf numFmtId="0" fontId="64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23" borderId="0" applyNumberFormat="0" applyBorder="0" applyAlignment="0" applyProtection="0">
      <alignment vertical="center"/>
    </xf>
    <xf numFmtId="0" fontId="7" fillId="0" borderId="0"/>
    <xf numFmtId="182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29" fillId="0" borderId="36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18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12" borderId="2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1" fontId="56" fillId="0" borderId="0" applyFont="0" applyFill="0" applyBorder="0" applyAlignment="0" applyProtection="0">
      <alignment horizontal="right"/>
    </xf>
    <xf numFmtId="0" fontId="7" fillId="0" borderId="0"/>
    <xf numFmtId="0" fontId="68" fillId="0" borderId="0" applyFill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56" fillId="0" borderId="0" applyProtection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3">
      <alignment horizontal="lef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8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33" applyNumberFormat="0" applyFill="0" applyAlignment="0" applyProtection="0">
      <alignment vertical="center"/>
    </xf>
    <xf numFmtId="0" fontId="7" fillId="0" borderId="0"/>
    <xf numFmtId="0" fontId="7" fillId="0" borderId="0"/>
    <xf numFmtId="0" fontId="3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48" fillId="0" borderId="0" applyBorder="0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18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6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7" borderId="2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38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30" fillId="0" borderId="0" applyFont="0" applyFill="0" applyBorder="0" applyAlignment="0" applyProtection="0"/>
    <xf numFmtId="0" fontId="7" fillId="0" borderId="0"/>
    <xf numFmtId="2" fontId="29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38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7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18" borderId="0" applyNumberFormat="0" applyBorder="0" applyAlignment="0" applyProtection="0">
      <alignment vertical="center"/>
    </xf>
    <xf numFmtId="0" fontId="7" fillId="0" borderId="0"/>
    <xf numFmtId="0" fontId="1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0" fontId="4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47" fillId="0" borderId="0" applyFont="0" applyFill="0" applyBorder="0" applyAlignment="0" applyProtection="0">
      <alignment vertical="center"/>
    </xf>
    <xf numFmtId="0" fontId="7" fillId="0" borderId="0"/>
    <xf numFmtId="0" fontId="63" fillId="0" borderId="0">
      <alignment vertical="center"/>
    </xf>
    <xf numFmtId="0" fontId="7" fillId="0" borderId="0"/>
    <xf numFmtId="0" fontId="7" fillId="0" borderId="0"/>
    <xf numFmtId="0" fontId="7" fillId="0" borderId="0"/>
    <xf numFmtId="14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32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7" borderId="2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ont="0" applyFill="0" applyBorder="0" applyAlignment="0" applyProtection="0"/>
    <xf numFmtId="0" fontId="37" fillId="21" borderId="0" applyNumberFormat="0" applyBorder="0" applyAlignment="0" applyProtection="0">
      <alignment vertical="center"/>
    </xf>
    <xf numFmtId="0" fontId="7" fillId="0" borderId="0"/>
    <xf numFmtId="177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>
      <alignment vertical="center"/>
    </xf>
    <xf numFmtId="0" fontId="7" fillId="0" borderId="0"/>
    <xf numFmtId="0" fontId="7" fillId="0" borderId="0"/>
    <xf numFmtId="0" fontId="13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0" fillId="0" borderId="0" applyNumberFormat="0" applyFill="0" applyBorder="0" applyProtection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3" fillId="0" borderId="7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3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32">
      <alignment horizontal="left"/>
    </xf>
    <xf numFmtId="0" fontId="54" fillId="0" borderId="10" applyNumberFormat="0" applyBorder="0" applyAlignment="0" applyProtection="0">
      <alignment horizontal="left" vertical="top"/>
      <protection locked="0"/>
    </xf>
    <xf numFmtId="188" fontId="7" fillId="0" borderId="0" applyFill="0" applyBorder="0" applyAlignment="0"/>
    <xf numFmtId="184" fontId="7" fillId="0" borderId="0" applyFill="0" applyBorder="0" applyAlignment="0"/>
    <xf numFmtId="184" fontId="7" fillId="0" borderId="0" applyFill="0" applyBorder="0" applyAlignment="0"/>
    <xf numFmtId="177" fontId="43" fillId="0" borderId="0"/>
    <xf numFmtId="177" fontId="45" fillId="0" borderId="0"/>
    <xf numFmtId="177" fontId="45" fillId="0" borderId="0"/>
    <xf numFmtId="177" fontId="45" fillId="0" borderId="0"/>
    <xf numFmtId="198" fontId="7" fillId="0" borderId="0" applyFont="0" applyFill="0" applyBorder="0" applyAlignment="0" applyProtection="0"/>
    <xf numFmtId="190" fontId="29" fillId="0" borderId="36" applyBorder="0" applyAlignment="0">
      <protection locked="0"/>
    </xf>
    <xf numFmtId="0" fontId="15" fillId="0" borderId="0"/>
    <xf numFmtId="184" fontId="7" fillId="0" borderId="0" applyFont="0" applyFill="0" applyBorder="0" applyAlignment="0" applyProtection="0"/>
    <xf numFmtId="14" fontId="61" fillId="0" borderId="0" applyFill="0" applyBorder="0" applyAlignment="0"/>
    <xf numFmtId="184" fontId="7" fillId="0" borderId="0" applyFill="0" applyBorder="0" applyAlignment="0"/>
    <xf numFmtId="184" fontId="7" fillId="0" borderId="0" applyFill="0" applyBorder="0" applyAlignment="0"/>
    <xf numFmtId="184" fontId="7" fillId="0" borderId="0" applyFill="0" applyBorder="0" applyAlignment="0"/>
    <xf numFmtId="38" fontId="40" fillId="26" borderId="0" applyNumberFormat="0" applyBorder="0" applyAlignment="0" applyProtection="0"/>
    <xf numFmtId="0" fontId="42" fillId="0" borderId="21" applyNumberFormat="0" applyAlignment="0" applyProtection="0">
      <alignment horizontal="left" vertical="center"/>
    </xf>
    <xf numFmtId="10" fontId="40" fillId="13" borderId="1" applyNumberFormat="0" applyBorder="0" applyAlignment="0" applyProtection="0"/>
    <xf numFmtId="184" fontId="7" fillId="0" borderId="0" applyFill="0" applyBorder="0" applyAlignment="0"/>
    <xf numFmtId="184" fontId="7" fillId="0" borderId="0" applyFill="0" applyBorder="0" applyAlignment="0"/>
    <xf numFmtId="184" fontId="7" fillId="0" borderId="0" applyFill="0" applyBorder="0" applyAlignment="0"/>
    <xf numFmtId="38" fontId="26" fillId="0" borderId="0" applyFont="0" applyFill="0" applyBorder="0" applyAlignment="0" applyProtection="0"/>
    <xf numFmtId="0" fontId="96" fillId="0" borderId="0">
      <alignment vertical="center"/>
    </xf>
    <xf numFmtId="40" fontId="26" fillId="0" borderId="0" applyFont="0" applyFill="0" applyBorder="0" applyAlignment="0" applyProtection="0"/>
    <xf numFmtId="185" fontId="7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74" fillId="26" borderId="25" applyNumberFormat="0" applyAlignment="0" applyProtection="0">
      <alignment vertical="center"/>
    </xf>
    <xf numFmtId="184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4" fontId="7" fillId="0" borderId="0" applyFill="0" applyBorder="0" applyAlignment="0"/>
    <xf numFmtId="184" fontId="7" fillId="0" borderId="0" applyFill="0" applyBorder="0" applyAlignment="0"/>
    <xf numFmtId="184" fontId="7" fillId="0" borderId="0" applyFill="0" applyBorder="0" applyAlignment="0"/>
    <xf numFmtId="4" fontId="24" fillId="0" borderId="0">
      <alignment horizontal="right"/>
    </xf>
    <xf numFmtId="15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28" borderId="0" applyNumberFormat="0" applyFont="0" applyBorder="0" applyAlignment="0" applyProtection="0"/>
    <xf numFmtId="4" fontId="75" fillId="0" borderId="0">
      <alignment horizontal="right"/>
    </xf>
    <xf numFmtId="0" fontId="76" fillId="0" borderId="0">
      <alignment horizontal="left"/>
    </xf>
    <xf numFmtId="0" fontId="77" fillId="0" borderId="0"/>
    <xf numFmtId="49" fontId="61" fillId="0" borderId="0" applyFill="0" applyBorder="0" applyAlignment="0"/>
    <xf numFmtId="179" fontId="7" fillId="0" borderId="0" applyFill="0" applyBorder="0" applyAlignment="0"/>
    <xf numFmtId="0" fontId="60" fillId="12" borderId="27" applyNumberFormat="0" applyAlignment="0" applyProtection="0">
      <alignment vertical="center"/>
    </xf>
    <xf numFmtId="196" fontId="44" fillId="0" borderId="0" applyFont="0" applyFill="0" applyBorder="0" applyAlignment="0" applyProtection="0"/>
    <xf numFmtId="199" fontId="44" fillId="0" borderId="0" applyFont="0" applyFill="0" applyBorder="0" applyAlignment="0" applyProtection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87" fontId="30" fillId="0" borderId="0" applyFont="0" applyFill="0" applyBorder="0" applyAlignment="0" applyProtection="0">
      <alignment vertical="top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2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8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/>
    <xf numFmtId="0" fontId="81" fillId="26" borderId="2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40" fontId="15" fillId="0" borderId="0" applyFont="0" applyFill="0" applyBorder="0" applyAlignment="0" applyProtection="0"/>
    <xf numFmtId="181" fontId="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83" fillId="0" borderId="0">
      <alignment horizontal="center"/>
    </xf>
    <xf numFmtId="0" fontId="84" fillId="3" borderId="0" applyNumberFormat="0" applyBorder="0" applyAlignment="0" applyProtection="0">
      <alignment vertical="center"/>
    </xf>
    <xf numFmtId="0" fontId="85" fillId="0" borderId="3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54" fillId="0" borderId="0" applyNumberFormat="0" applyFont="0" applyFill="0" applyBorder="0">
      <alignment horizontal="left" vertical="top" wrapText="1"/>
    </xf>
    <xf numFmtId="3" fontId="54" fillId="0" borderId="0">
      <alignment vertical="center"/>
      <protection locked="0"/>
    </xf>
    <xf numFmtId="0" fontId="88" fillId="23" borderId="0" applyNumberFormat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176" fontId="29" fillId="0" borderId="0"/>
    <xf numFmtId="0" fontId="87" fillId="13" borderId="28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96" fillId="0" borderId="0">
      <alignment vertical="center"/>
    </xf>
    <xf numFmtId="0" fontId="63" fillId="0" borderId="0">
      <alignment vertical="center"/>
    </xf>
    <xf numFmtId="0" fontId="47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6" fillId="0" borderId="0">
      <alignment vertical="center"/>
    </xf>
    <xf numFmtId="0" fontId="7" fillId="0" borderId="0"/>
    <xf numFmtId="0" fontId="7" fillId="0" borderId="0">
      <alignment vertical="center"/>
    </xf>
    <xf numFmtId="0" fontId="96" fillId="0" borderId="0">
      <alignment vertical="center"/>
    </xf>
    <xf numFmtId="0" fontId="63" fillId="0" borderId="0">
      <alignment vertical="center"/>
    </xf>
    <xf numFmtId="0" fontId="89" fillId="0" borderId="26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0" fillId="0" borderId="0"/>
    <xf numFmtId="0" fontId="91" fillId="26" borderId="35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93" fillId="0" borderId="26" applyNumberFormat="0" applyFill="0" applyAlignment="0" applyProtection="0">
      <alignment vertical="center"/>
    </xf>
    <xf numFmtId="0" fontId="31" fillId="0" borderId="0"/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4" fillId="0" borderId="34" applyNumberFormat="0" applyFill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0" borderId="0"/>
    <xf numFmtId="0" fontId="57" fillId="0" borderId="0" applyNumberFormat="0" applyFill="0" applyBorder="0" applyAlignment="0" applyProtection="0">
      <alignment vertical="center"/>
    </xf>
    <xf numFmtId="0" fontId="58" fillId="26" borderId="25" applyNumberFormat="0" applyAlignment="0" applyProtection="0">
      <alignment vertical="center"/>
    </xf>
    <xf numFmtId="0" fontId="59" fillId="26" borderId="35" applyNumberFormat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9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6" fillId="0" borderId="0">
      <alignment vertical="center"/>
    </xf>
    <xf numFmtId="6" fontId="96" fillId="0" borderId="0" applyFont="0" applyFill="0" applyBorder="0" applyAlignment="0" applyProtection="0">
      <alignment vertical="center"/>
    </xf>
    <xf numFmtId="0" fontId="7" fillId="13" borderId="41" applyNumberFormat="0" applyFont="0" applyAlignment="0" applyProtection="0">
      <alignment vertical="center"/>
    </xf>
    <xf numFmtId="0" fontId="12" fillId="7" borderId="40" applyNumberFormat="0" applyAlignment="0" applyProtection="0">
      <alignment vertical="center"/>
    </xf>
    <xf numFmtId="0" fontId="7" fillId="13" borderId="41" applyNumberFormat="0" applyFont="0" applyAlignment="0" applyProtection="0">
      <alignment vertical="center"/>
    </xf>
    <xf numFmtId="0" fontId="51" fillId="7" borderId="40" applyNumberFormat="0" applyAlignment="0" applyProtection="0">
      <alignment vertical="center"/>
    </xf>
    <xf numFmtId="1" fontId="103" fillId="0" borderId="0"/>
    <xf numFmtId="0" fontId="46" fillId="0" borderId="43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2" fillId="7" borderId="40" applyNumberFormat="0" applyAlignment="0" applyProtection="0">
      <alignment vertical="center"/>
    </xf>
    <xf numFmtId="0" fontId="50" fillId="7" borderId="40" applyNumberFormat="0" applyAlignment="0" applyProtection="0">
      <alignment vertical="center"/>
    </xf>
    <xf numFmtId="0" fontId="74" fillId="26" borderId="40" applyNumberFormat="0" applyAlignment="0" applyProtection="0">
      <alignment vertical="center"/>
    </xf>
    <xf numFmtId="0" fontId="81" fillId="26" borderId="40" applyNumberFormat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87" fillId="13" borderId="41" applyNumberFormat="0" applyFont="0" applyAlignment="0" applyProtection="0">
      <alignment vertical="center"/>
    </xf>
    <xf numFmtId="0" fontId="91" fillId="26" borderId="44" applyNumberFormat="0" applyAlignment="0" applyProtection="0">
      <alignment vertical="center"/>
    </xf>
    <xf numFmtId="0" fontId="69" fillId="0" borderId="42" applyNumberFormat="0" applyFill="0" applyAlignment="0" applyProtection="0">
      <alignment vertical="center"/>
    </xf>
    <xf numFmtId="0" fontId="53" fillId="0" borderId="43" applyNumberFormat="0" applyFill="0" applyAlignment="0" applyProtection="0">
      <alignment vertical="center"/>
    </xf>
    <xf numFmtId="0" fontId="58" fillId="26" borderId="40" applyNumberFormat="0" applyAlignment="0" applyProtection="0">
      <alignment vertical="center"/>
    </xf>
    <xf numFmtId="0" fontId="59" fillId="26" borderId="44" applyNumberFormat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9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38" fontId="96" fillId="0" borderId="0" applyFont="0" applyFill="0" applyBorder="0" applyAlignment="0" applyProtection="0">
      <alignment vertical="center"/>
    </xf>
    <xf numFmtId="0" fontId="7" fillId="13" borderId="46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47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53" applyNumberFormat="0" applyFon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3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3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3" fillId="0" borderId="0"/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195" fontId="9" fillId="0" borderId="0" xfId="0" applyNumberFormat="1" applyFont="1" applyAlignment="1">
      <alignment horizontal="center" vertical="center"/>
    </xf>
    <xf numFmtId="195" fontId="9" fillId="0" borderId="0" xfId="0" applyNumberFormat="1" applyFont="1" applyAlignment="1">
      <alignment horizontal="left" vertical="center"/>
    </xf>
    <xf numFmtId="195" fontId="10" fillId="0" borderId="0" xfId="0" applyNumberFormat="1" applyFont="1" applyAlignment="1">
      <alignment horizontal="left" vertical="center"/>
    </xf>
    <xf numFmtId="195" fontId="9" fillId="0" borderId="0" xfId="0" applyNumberFormat="1" applyFont="1" applyAlignment="1">
      <alignment horizontal="center" vertical="center" wrapText="1"/>
    </xf>
    <xf numFmtId="195" fontId="96" fillId="0" borderId="0" xfId="0" applyNumberFormat="1" applyFont="1" applyAlignment="1">
      <alignment horizontal="center" vertical="center"/>
    </xf>
    <xf numFmtId="195" fontId="96" fillId="0" borderId="0" xfId="0" applyNumberFormat="1" applyFont="1" applyAlignment="1">
      <alignment horizontal="left" vertical="center"/>
    </xf>
    <xf numFmtId="195" fontId="98" fillId="0" borderId="0" xfId="0" applyNumberFormat="1" applyFont="1" applyAlignment="1">
      <alignment horizontal="left" vertical="center"/>
    </xf>
    <xf numFmtId="195" fontId="96" fillId="6" borderId="21" xfId="0" applyNumberFormat="1" applyFont="1" applyFill="1" applyBorder="1" applyAlignment="1">
      <alignment horizontal="centerContinuous" vertical="center"/>
    </xf>
    <xf numFmtId="195" fontId="96" fillId="6" borderId="21" xfId="0" applyNumberFormat="1" applyFont="1" applyFill="1" applyBorder="1" applyAlignment="1">
      <alignment horizontal="centerContinuous" vertical="center" wrapText="1"/>
    </xf>
    <xf numFmtId="195" fontId="96" fillId="6" borderId="38" xfId="0" applyNumberFormat="1" applyFont="1" applyFill="1" applyBorder="1" applyAlignment="1">
      <alignment horizontal="centerContinuous" vertical="center"/>
    </xf>
    <xf numFmtId="195" fontId="96" fillId="0" borderId="0" xfId="0" applyNumberFormat="1" applyFont="1">
      <alignment vertical="center"/>
    </xf>
    <xf numFmtId="38" fontId="8" fillId="0" borderId="0" xfId="3338" applyNumberFormat="1" applyFont="1" applyAlignment="1">
      <alignment horizontal="center" vertical="center"/>
    </xf>
    <xf numFmtId="0" fontId="3" fillId="0" borderId="0" xfId="3401">
      <alignment vertical="center"/>
    </xf>
    <xf numFmtId="38" fontId="106" fillId="0" borderId="0" xfId="3338" applyNumberFormat="1" applyFont="1">
      <alignment vertical="center"/>
    </xf>
    <xf numFmtId="38" fontId="99" fillId="0" borderId="0" xfId="3338" applyNumberFormat="1" applyFont="1">
      <alignment vertical="center"/>
    </xf>
    <xf numFmtId="38" fontId="102" fillId="0" borderId="0" xfId="3338" applyNumberFormat="1" applyFont="1" applyAlignment="1">
      <alignment horizontal="left" vertical="center"/>
    </xf>
    <xf numFmtId="38" fontId="107" fillId="0" borderId="0" xfId="3338" applyNumberFormat="1" applyFont="1">
      <alignment vertical="center"/>
    </xf>
    <xf numFmtId="38" fontId="11" fillId="0" borderId="0" xfId="3338" applyNumberFormat="1" applyFont="1" applyAlignment="1">
      <alignment horizontal="center" vertical="center"/>
    </xf>
    <xf numFmtId="38" fontId="11" fillId="0" borderId="0" xfId="3338" applyNumberFormat="1" applyFont="1" applyAlignment="1">
      <alignment horizontal="center" vertical="center" wrapText="1"/>
    </xf>
    <xf numFmtId="38" fontId="11" fillId="0" borderId="0" xfId="3338" quotePrefix="1" applyNumberFormat="1" applyFont="1" applyAlignment="1">
      <alignment horizontal="center" vertical="center" wrapText="1"/>
    </xf>
    <xf numFmtId="38" fontId="11" fillId="0" borderId="0" xfId="3338" quotePrefix="1" applyNumberFormat="1" applyFont="1" applyAlignment="1">
      <alignment horizontal="center" vertical="center"/>
    </xf>
    <xf numFmtId="38" fontId="8" fillId="2" borderId="45" xfId="3338" applyNumberFormat="1" applyFont="1" applyFill="1" applyBorder="1" applyAlignment="1">
      <alignment horizontal="centerContinuous" vertical="center"/>
    </xf>
    <xf numFmtId="200" fontId="8" fillId="30" borderId="45" xfId="3338" applyNumberFormat="1" applyFont="1" applyFill="1" applyBorder="1" applyAlignment="1">
      <alignment horizontal="center" vertical="center"/>
    </xf>
    <xf numFmtId="38" fontId="108" fillId="0" borderId="0" xfId="3338" applyNumberFormat="1" applyFont="1" applyAlignment="1">
      <alignment horizontal="center" vertical="center"/>
    </xf>
    <xf numFmtId="38" fontId="109" fillId="0" borderId="0" xfId="3338" applyNumberFormat="1" applyFont="1">
      <alignment vertical="center"/>
    </xf>
    <xf numFmtId="38" fontId="11" fillId="0" borderId="0" xfId="3338" applyNumberFormat="1" applyFont="1" applyAlignment="1">
      <alignment vertical="center" wrapText="1"/>
    </xf>
    <xf numFmtId="38" fontId="8" fillId="0" borderId="0" xfId="3338" applyNumberFormat="1" applyFont="1">
      <alignment vertical="center"/>
    </xf>
    <xf numFmtId="38" fontId="11" fillId="0" borderId="0" xfId="3338" applyNumberFormat="1" applyFont="1" applyAlignment="1">
      <alignment horizontal="left" vertical="center"/>
    </xf>
    <xf numFmtId="38" fontId="8" fillId="2" borderId="2" xfId="3338" applyNumberFormat="1" applyFont="1" applyFill="1" applyBorder="1" applyAlignment="1">
      <alignment horizontal="centerContinuous" vertical="center"/>
    </xf>
    <xf numFmtId="200" fontId="8" fillId="30" borderId="2" xfId="3338" applyNumberFormat="1" applyFont="1" applyFill="1" applyBorder="1" applyAlignment="1">
      <alignment horizontal="center" vertical="center"/>
    </xf>
    <xf numFmtId="8" fontId="8" fillId="30" borderId="2" xfId="3395" applyNumberFormat="1" applyFont="1" applyFill="1" applyBorder="1" applyAlignment="1">
      <alignment horizontal="center" vertical="center"/>
    </xf>
    <xf numFmtId="38" fontId="11" fillId="0" borderId="0" xfId="3338" applyNumberFormat="1" applyFont="1" applyAlignment="1">
      <alignment horizontal="centerContinuous" vertical="center"/>
    </xf>
    <xf numFmtId="8" fontId="11" fillId="0" borderId="0" xfId="3395" applyNumberFormat="1" applyFont="1" applyFill="1" applyBorder="1" applyAlignment="1">
      <alignment horizontal="center" vertical="center"/>
    </xf>
    <xf numFmtId="38" fontId="8" fillId="2" borderId="9" xfId="3338" applyNumberFormat="1" applyFont="1" applyFill="1" applyBorder="1" applyAlignment="1">
      <alignment horizontal="centerContinuous" vertical="center"/>
    </xf>
    <xf numFmtId="38" fontId="11" fillId="0" borderId="7" xfId="3338" applyNumberFormat="1" applyFont="1" applyBorder="1" applyAlignment="1">
      <alignment horizontal="centerContinuous" vertical="center"/>
    </xf>
    <xf numFmtId="38" fontId="8" fillId="0" borderId="0" xfId="3338" applyNumberFormat="1" applyFont="1" applyAlignment="1">
      <alignment horizontal="left" vertical="center"/>
    </xf>
    <xf numFmtId="38" fontId="7" fillId="0" borderId="0" xfId="3338" applyNumberFormat="1" applyFont="1" applyAlignment="1">
      <alignment horizontal="left" vertical="center"/>
    </xf>
    <xf numFmtId="38" fontId="8" fillId="6" borderId="21" xfId="3338" applyNumberFormat="1" applyFont="1" applyFill="1" applyBorder="1" applyAlignment="1">
      <alignment horizontal="centerContinuous" vertical="center"/>
    </xf>
    <xf numFmtId="38" fontId="8" fillId="6" borderId="21" xfId="3338" applyNumberFormat="1" applyFont="1" applyFill="1" applyBorder="1" applyAlignment="1">
      <alignment horizontal="centerContinuous" vertical="center" wrapText="1"/>
    </xf>
    <xf numFmtId="38" fontId="8" fillId="6" borderId="38" xfId="3338" applyNumberFormat="1" applyFont="1" applyFill="1" applyBorder="1" applyAlignment="1">
      <alignment horizontal="centerContinuous" vertical="center"/>
    </xf>
    <xf numFmtId="38" fontId="8" fillId="5" borderId="18" xfId="3338" applyNumberFormat="1" applyFont="1" applyFill="1" applyBorder="1" applyAlignment="1">
      <alignment horizontal="center" vertical="center" shrinkToFit="1"/>
    </xf>
    <xf numFmtId="38" fontId="8" fillId="6" borderId="16" xfId="3338" applyNumberFormat="1" applyFont="1" applyFill="1" applyBorder="1" applyAlignment="1">
      <alignment horizontal="center" vertical="center" shrinkToFit="1"/>
    </xf>
    <xf numFmtId="38" fontId="8" fillId="5" borderId="51" xfId="3338" applyNumberFormat="1" applyFont="1" applyFill="1" applyBorder="1" applyAlignment="1">
      <alignment horizontal="center" vertical="center" shrinkToFit="1"/>
    </xf>
    <xf numFmtId="200" fontId="8" fillId="31" borderId="51" xfId="3338" applyNumberFormat="1" applyFont="1" applyFill="1" applyBorder="1" applyAlignment="1">
      <alignment horizontal="center" vertical="center" shrinkToFit="1"/>
    </xf>
    <xf numFmtId="200" fontId="8" fillId="29" borderId="52" xfId="3338" applyNumberFormat="1" applyFont="1" applyFill="1" applyBorder="1" applyAlignment="1">
      <alignment horizontal="center" vertical="center" shrinkToFit="1"/>
    </xf>
    <xf numFmtId="204" fontId="8" fillId="0" borderId="16" xfId="3338" applyNumberFormat="1" applyFont="1" applyBorder="1" applyAlignment="1">
      <alignment horizontal="center" vertical="center" wrapText="1"/>
    </xf>
    <xf numFmtId="38" fontId="8" fillId="0" borderId="6" xfId="3338" applyNumberFormat="1" applyFont="1" applyBorder="1" applyAlignment="1">
      <alignment horizontal="center" vertical="center" wrapText="1"/>
    </xf>
    <xf numFmtId="38" fontId="8" fillId="0" borderId="16" xfId="3338" applyNumberFormat="1" applyFont="1" applyBorder="1" applyAlignment="1">
      <alignment horizontal="center" vertical="center"/>
    </xf>
    <xf numFmtId="186" fontId="8" fillId="0" borderId="16" xfId="3338" applyNumberFormat="1" applyFont="1" applyBorder="1" applyAlignment="1">
      <alignment horizontal="center" vertical="center"/>
    </xf>
    <xf numFmtId="201" fontId="95" fillId="0" borderId="16" xfId="3338" applyNumberFormat="1" applyFont="1" applyBorder="1" applyAlignment="1">
      <alignment horizontal="center" vertical="center"/>
    </xf>
    <xf numFmtId="38" fontId="8" fillId="0" borderId="18" xfId="3338" applyNumberFormat="1" applyFont="1" applyBorder="1" applyAlignment="1">
      <alignment horizontal="center" vertical="center"/>
    </xf>
    <xf numFmtId="38" fontId="8" fillId="0" borderId="48" xfId="3338" applyNumberFormat="1" applyFont="1" applyBorder="1" applyAlignment="1">
      <alignment vertical="center" wrapText="1"/>
    </xf>
    <xf numFmtId="38" fontId="8" fillId="0" borderId="8" xfId="3338" applyNumberFormat="1" applyFont="1" applyBorder="1" applyAlignment="1">
      <alignment horizontal="center" vertical="center" wrapText="1"/>
    </xf>
    <xf numFmtId="38" fontId="8" fillId="0" borderId="20" xfId="3338" applyNumberFormat="1" applyFont="1" applyBorder="1" applyAlignment="1">
      <alignment horizontal="left" vertical="center" wrapText="1" shrinkToFit="1"/>
    </xf>
    <xf numFmtId="0" fontId="95" fillId="0" borderId="20" xfId="3338" applyFont="1" applyBorder="1" applyAlignment="1">
      <alignment horizontal="left" vertical="center" wrapText="1" shrinkToFit="1"/>
    </xf>
    <xf numFmtId="204" fontId="8" fillId="0" borderId="20" xfId="3338" applyNumberFormat="1" applyFont="1" applyBorder="1" applyAlignment="1">
      <alignment horizontal="center" vertical="center" wrapText="1"/>
    </xf>
    <xf numFmtId="38" fontId="8" fillId="0" borderId="17" xfId="3338" applyNumberFormat="1" applyFont="1" applyBorder="1" applyAlignment="1">
      <alignment horizontal="center" vertical="center" wrapText="1"/>
    </xf>
    <xf numFmtId="38" fontId="8" fillId="0" borderId="20" xfId="3338" applyNumberFormat="1" applyFont="1" applyBorder="1" applyAlignment="1">
      <alignment horizontal="center" vertical="center"/>
    </xf>
    <xf numFmtId="38" fontId="8" fillId="0" borderId="22" xfId="3338" applyNumberFormat="1" applyFont="1" applyBorder="1" applyAlignment="1">
      <alignment horizontal="center" vertical="center"/>
    </xf>
    <xf numFmtId="186" fontId="8" fillId="0" borderId="20" xfId="3338" applyNumberFormat="1" applyFont="1" applyBorder="1" applyAlignment="1">
      <alignment horizontal="center" vertical="center"/>
    </xf>
    <xf numFmtId="204" fontId="111" fillId="0" borderId="20" xfId="3338" applyNumberFormat="1" applyFont="1" applyBorder="1" applyAlignment="1">
      <alignment horizontal="center" vertical="center" wrapText="1"/>
    </xf>
    <xf numFmtId="38" fontId="111" fillId="0" borderId="17" xfId="3338" applyNumberFormat="1" applyFont="1" applyBorder="1" applyAlignment="1">
      <alignment horizontal="center" vertical="center" wrapText="1"/>
    </xf>
    <xf numFmtId="38" fontId="8" fillId="0" borderId="49" xfId="3338" applyNumberFormat="1" applyFont="1" applyBorder="1" applyAlignment="1">
      <alignment vertical="center" wrapText="1"/>
    </xf>
    <xf numFmtId="38" fontId="8" fillId="0" borderId="50" xfId="3338" applyNumberFormat="1" applyFont="1" applyBorder="1" applyAlignment="1">
      <alignment horizontal="center" vertical="center"/>
    </xf>
    <xf numFmtId="201" fontId="95" fillId="0" borderId="19" xfId="3338" applyNumberFormat="1" applyFont="1" applyBorder="1" applyAlignment="1">
      <alignment horizontal="center" vertical="center"/>
    </xf>
    <xf numFmtId="38" fontId="8" fillId="0" borderId="51" xfId="3338" applyNumberFormat="1" applyFont="1" applyBorder="1" applyAlignment="1">
      <alignment horizontal="center" vertical="center"/>
    </xf>
    <xf numFmtId="38" fontId="8" fillId="0" borderId="5" xfId="3338" applyNumberFormat="1" applyFont="1" applyBorder="1">
      <alignment vertical="center"/>
    </xf>
    <xf numFmtId="38" fontId="104" fillId="4" borderId="12" xfId="3338" applyNumberFormat="1" applyFont="1" applyFill="1" applyBorder="1" applyAlignment="1">
      <alignment horizontal="center" vertical="center" wrapText="1"/>
    </xf>
    <xf numFmtId="38" fontId="8" fillId="0" borderId="5" xfId="3338" applyNumberFormat="1" applyFont="1" applyBorder="1" applyAlignment="1">
      <alignment vertical="center" wrapText="1"/>
    </xf>
    <xf numFmtId="38" fontId="104" fillId="0" borderId="5" xfId="3338" applyNumberFormat="1" applyFont="1" applyBorder="1" applyAlignment="1">
      <alignment horizontal="center" vertical="center"/>
    </xf>
    <xf numFmtId="38" fontId="104" fillId="29" borderId="13" xfId="3338" applyNumberFormat="1" applyFont="1" applyFill="1" applyBorder="1" applyAlignment="1">
      <alignment horizontal="center" vertical="center" wrapText="1"/>
    </xf>
    <xf numFmtId="38" fontId="112" fillId="4" borderId="14" xfId="3338" applyNumberFormat="1" applyFont="1" applyFill="1" applyBorder="1" applyAlignment="1">
      <alignment horizontal="center" vertical="center"/>
    </xf>
    <xf numFmtId="200" fontId="112" fillId="4" borderId="14" xfId="3338" applyNumberFormat="1" applyFont="1" applyFill="1" applyBorder="1" applyAlignment="1">
      <alignment horizontal="center" vertical="center"/>
    </xf>
    <xf numFmtId="200" fontId="112" fillId="29" borderId="14" xfId="3338" applyNumberFormat="1" applyFont="1" applyFill="1" applyBorder="1" applyAlignment="1">
      <alignment horizontal="center" vertical="center"/>
    </xf>
    <xf numFmtId="38" fontId="100" fillId="0" borderId="0" xfId="3338" applyNumberFormat="1" applyFont="1" applyAlignment="1">
      <alignment horizontal="center" vertical="center"/>
    </xf>
    <xf numFmtId="38" fontId="100" fillId="0" borderId="0" xfId="3338" applyNumberFormat="1" applyFont="1" applyAlignment="1">
      <alignment horizontal="left" vertical="center"/>
    </xf>
    <xf numFmtId="38" fontId="113" fillId="0" borderId="0" xfId="3338" applyNumberFormat="1" applyFont="1" applyAlignment="1">
      <alignment horizontal="left" vertical="center"/>
    </xf>
    <xf numFmtId="38" fontId="114" fillId="0" borderId="23" xfId="3397" applyFont="1" applyBorder="1" applyAlignment="1">
      <alignment horizontal="center" vertical="center"/>
    </xf>
    <xf numFmtId="6" fontId="114" fillId="0" borderId="23" xfId="3395" applyFont="1" applyBorder="1" applyAlignment="1">
      <alignment horizontal="center" vertical="center"/>
    </xf>
    <xf numFmtId="6" fontId="115" fillId="0" borderId="0" xfId="3395" applyFont="1" applyAlignment="1">
      <alignment horizontal="center" vertical="center"/>
    </xf>
    <xf numFmtId="6" fontId="115" fillId="0" borderId="0" xfId="3395" applyFont="1" applyAlignment="1">
      <alignment horizontal="center" vertical="center" wrapText="1"/>
    </xf>
    <xf numFmtId="38" fontId="114" fillId="0" borderId="24" xfId="3397" applyFont="1" applyBorder="1" applyAlignment="1">
      <alignment horizontal="center" vertical="center"/>
    </xf>
    <xf numFmtId="6" fontId="114" fillId="0" borderId="37" xfId="3395" applyFont="1" applyBorder="1" applyAlignment="1">
      <alignment horizontal="center" vertical="center"/>
    </xf>
    <xf numFmtId="38" fontId="116" fillId="0" borderId="0" xfId="3397" applyFont="1" applyBorder="1" applyAlignment="1">
      <alignment horizontal="center" vertical="center"/>
    </xf>
    <xf numFmtId="6" fontId="116" fillId="0" borderId="0" xfId="3395" applyFont="1" applyBorder="1" applyAlignment="1">
      <alignment horizontal="center" vertical="center"/>
    </xf>
    <xf numFmtId="6" fontId="117" fillId="0" borderId="0" xfId="3395" applyFont="1" applyAlignment="1">
      <alignment horizontal="center" vertical="center"/>
    </xf>
    <xf numFmtId="6" fontId="117" fillId="0" borderId="0" xfId="3395" applyFont="1" applyAlignment="1">
      <alignment horizontal="center" vertical="center" wrapText="1"/>
    </xf>
    <xf numFmtId="38" fontId="118" fillId="0" borderId="0" xfId="3397" applyFont="1" applyBorder="1" applyAlignment="1">
      <alignment horizontal="center" vertical="center"/>
    </xf>
    <xf numFmtId="6" fontId="118" fillId="0" borderId="0" xfId="3395" applyFont="1" applyBorder="1" applyAlignment="1">
      <alignment horizontal="center" vertical="center"/>
    </xf>
    <xf numFmtId="38" fontId="115" fillId="0" borderId="0" xfId="3395" applyNumberFormat="1" applyFont="1" applyAlignment="1">
      <alignment horizontal="center" vertical="center"/>
    </xf>
    <xf numFmtId="38" fontId="119" fillId="0" borderId="0" xfId="3338" applyNumberFormat="1" applyFont="1" applyAlignment="1">
      <alignment horizontal="center" vertical="center"/>
    </xf>
    <xf numFmtId="38" fontId="119" fillId="0" borderId="0" xfId="3338" applyNumberFormat="1" applyFont="1" applyAlignment="1">
      <alignment horizontal="center" vertical="center" wrapText="1"/>
    </xf>
    <xf numFmtId="9" fontId="120" fillId="0" borderId="0" xfId="3396" applyFont="1" applyAlignment="1">
      <alignment horizontal="center" vertical="center"/>
    </xf>
    <xf numFmtId="38" fontId="11" fillId="0" borderId="0" xfId="3338" applyNumberFormat="1" applyFont="1" applyAlignment="1">
      <alignment horizontal="left"/>
    </xf>
    <xf numFmtId="205" fontId="105" fillId="0" borderId="0" xfId="0" applyNumberFormat="1" applyFont="1" applyAlignment="1">
      <alignment horizontal="center" vertical="center"/>
    </xf>
    <xf numFmtId="38" fontId="121" fillId="0" borderId="0" xfId="3338" applyNumberFormat="1" applyFont="1" applyAlignment="1">
      <alignment horizontal="center" vertical="center"/>
    </xf>
    <xf numFmtId="38" fontId="11" fillId="0" borderId="0" xfId="3338" applyNumberFormat="1" applyFont="1">
      <alignment vertical="center"/>
    </xf>
    <xf numFmtId="0" fontId="105" fillId="0" borderId="0" xfId="3401" applyFont="1">
      <alignment vertical="center"/>
    </xf>
    <xf numFmtId="0" fontId="9" fillId="0" borderId="0" xfId="3401" applyFont="1">
      <alignment vertical="center"/>
    </xf>
    <xf numFmtId="195" fontId="6" fillId="0" borderId="0" xfId="0" applyNumberFormat="1" applyFont="1" applyAlignment="1">
      <alignment horizontal="center" vertical="center"/>
    </xf>
    <xf numFmtId="195" fontId="6" fillId="0" borderId="0" xfId="0" applyNumberFormat="1" applyFont="1">
      <alignment vertical="center"/>
    </xf>
    <xf numFmtId="38" fontId="8" fillId="0" borderId="15" xfId="3338" applyNumberFormat="1" applyFont="1" applyBorder="1" applyAlignment="1">
      <alignment vertical="center" wrapText="1"/>
    </xf>
    <xf numFmtId="38" fontId="8" fillId="0" borderId="16" xfId="3338" applyNumberFormat="1" applyFont="1" applyBorder="1" applyAlignment="1">
      <alignment horizontal="left" vertical="center" wrapText="1"/>
    </xf>
    <xf numFmtId="38" fontId="8" fillId="0" borderId="11" xfId="3338" applyNumberFormat="1" applyFont="1" applyBorder="1" applyAlignment="1">
      <alignment horizontal="center" vertical="center" wrapText="1"/>
    </xf>
    <xf numFmtId="38" fontId="8" fillId="0" borderId="16" xfId="3338" applyNumberFormat="1" applyFont="1" applyBorder="1" applyAlignment="1">
      <alignment horizontal="left" vertical="center" wrapText="1" shrinkToFit="1"/>
    </xf>
    <xf numFmtId="0" fontId="95" fillId="0" borderId="16" xfId="3338" applyFont="1" applyBorder="1" applyAlignment="1">
      <alignment horizontal="left" vertical="center" wrapText="1" shrinkToFit="1"/>
    </xf>
    <xf numFmtId="38" fontId="111" fillId="0" borderId="8" xfId="3338" applyNumberFormat="1" applyFont="1" applyBorder="1" applyAlignment="1">
      <alignment horizontal="center" vertical="center" wrapText="1"/>
    </xf>
    <xf numFmtId="0" fontId="8" fillId="0" borderId="16" xfId="3338" applyFont="1" applyBorder="1" applyAlignment="1">
      <alignment horizontal="left" vertical="center" wrapText="1" shrinkToFit="1"/>
    </xf>
    <xf numFmtId="0" fontId="8" fillId="0" borderId="20" xfId="3338" applyFont="1" applyBorder="1" applyAlignment="1">
      <alignment horizontal="left" vertical="center" wrapText="1" shrinkToFit="1"/>
    </xf>
    <xf numFmtId="207" fontId="95" fillId="0" borderId="16" xfId="3338" applyNumberFormat="1" applyFont="1" applyBorder="1" applyAlignment="1">
      <alignment horizontal="center" vertical="center" wrapText="1" shrinkToFit="1"/>
    </xf>
    <xf numFmtId="207" fontId="95" fillId="0" borderId="20" xfId="3338" applyNumberFormat="1" applyFont="1" applyBorder="1" applyAlignment="1">
      <alignment horizontal="center" vertical="center" wrapText="1" shrinkToFit="1"/>
    </xf>
    <xf numFmtId="207" fontId="95" fillId="0" borderId="16" xfId="3338" applyNumberFormat="1" applyFont="1" applyBorder="1" applyAlignment="1">
      <alignment horizontal="left" vertical="center" wrapText="1" shrinkToFit="1"/>
    </xf>
    <xf numFmtId="207" fontId="95" fillId="0" borderId="20" xfId="3338" applyNumberFormat="1" applyFont="1" applyBorder="1" applyAlignment="1">
      <alignment horizontal="left" vertical="center" wrapText="1" shrinkToFit="1"/>
    </xf>
    <xf numFmtId="208" fontId="8" fillId="0" borderId="20" xfId="3338" applyNumberFormat="1" applyFont="1" applyBorder="1" applyAlignment="1">
      <alignment horizontal="center" vertical="center" wrapText="1"/>
    </xf>
    <xf numFmtId="206" fontId="8" fillId="0" borderId="16" xfId="3338" applyNumberFormat="1" applyFont="1" applyBorder="1" applyAlignment="1">
      <alignment horizontal="center" vertical="center"/>
    </xf>
    <xf numFmtId="206" fontId="8" fillId="0" borderId="20" xfId="3338" applyNumberFormat="1" applyFont="1" applyBorder="1" applyAlignment="1">
      <alignment horizontal="center" vertical="center"/>
    </xf>
    <xf numFmtId="186" fontId="8" fillId="0" borderId="16" xfId="3338" applyNumberFormat="1" applyFont="1" applyBorder="1" applyAlignment="1">
      <alignment horizontal="center" vertical="center" wrapText="1"/>
    </xf>
    <xf numFmtId="206" fontId="8" fillId="0" borderId="54" xfId="3338" applyNumberFormat="1" applyFont="1" applyBorder="1" applyAlignment="1">
      <alignment horizontal="center" vertical="center"/>
    </xf>
    <xf numFmtId="186" fontId="8" fillId="0" borderId="54" xfId="3338" applyNumberFormat="1" applyFont="1" applyBorder="1" applyAlignment="1">
      <alignment horizontal="center" vertical="center"/>
    </xf>
    <xf numFmtId="201" fontId="95" fillId="0" borderId="54" xfId="3338" applyNumberFormat="1" applyFont="1" applyBorder="1" applyAlignment="1">
      <alignment horizontal="center" vertical="center"/>
    </xf>
    <xf numFmtId="195" fontId="96" fillId="0" borderId="15" xfId="0" applyNumberFormat="1" applyFont="1" applyBorder="1" applyAlignment="1">
      <alignment vertical="center" wrapText="1"/>
    </xf>
    <xf numFmtId="195" fontId="96" fillId="0" borderId="16" xfId="0" applyNumberFormat="1" applyFont="1" applyBorder="1" applyAlignment="1">
      <alignment horizontal="left" vertical="center" wrapText="1"/>
    </xf>
    <xf numFmtId="195" fontId="96" fillId="0" borderId="11" xfId="0" applyNumberFormat="1" applyFont="1" applyBorder="1" applyAlignment="1">
      <alignment horizontal="center" vertical="center" wrapText="1"/>
    </xf>
    <xf numFmtId="195" fontId="96" fillId="0" borderId="16" xfId="0" applyNumberFormat="1" applyFont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195" fontId="96" fillId="0" borderId="48" xfId="0" applyNumberFormat="1" applyFont="1" applyBorder="1" applyAlignment="1">
      <alignment vertical="center" wrapText="1"/>
    </xf>
    <xf numFmtId="195" fontId="96" fillId="0" borderId="56" xfId="0" applyNumberFormat="1" applyFont="1" applyBorder="1" applyAlignment="1">
      <alignment horizontal="left" vertical="center" wrapText="1"/>
    </xf>
    <xf numFmtId="195" fontId="96" fillId="0" borderId="8" xfId="0" applyNumberFormat="1" applyFont="1" applyBorder="1" applyAlignment="1">
      <alignment horizontal="center" vertical="center" wrapText="1"/>
    </xf>
    <xf numFmtId="195" fontId="96" fillId="0" borderId="20" xfId="0" applyNumberFormat="1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6" fontId="117" fillId="0" borderId="0" xfId="3395" applyFont="1" applyFill="1" applyBorder="1" applyAlignment="1">
      <alignment vertical="center"/>
    </xf>
    <xf numFmtId="6" fontId="115" fillId="0" borderId="0" xfId="3395" applyFont="1" applyFill="1" applyBorder="1" applyAlignment="1">
      <alignment vertical="center"/>
    </xf>
    <xf numFmtId="8" fontId="11" fillId="0" borderId="0" xfId="3395" applyNumberFormat="1" applyFont="1" applyFill="1" applyBorder="1" applyAlignment="1">
      <alignment vertical="center"/>
    </xf>
    <xf numFmtId="38" fontId="8" fillId="31" borderId="54" xfId="3338" applyNumberFormat="1" applyFont="1" applyFill="1" applyBorder="1" applyAlignment="1">
      <alignment horizontal="center" vertical="center" shrinkToFit="1"/>
    </xf>
    <xf numFmtId="38" fontId="8" fillId="6" borderId="54" xfId="3338" applyNumberFormat="1" applyFont="1" applyFill="1" applyBorder="1" applyAlignment="1">
      <alignment horizontal="center" vertical="center" shrinkToFit="1"/>
    </xf>
    <xf numFmtId="38" fontId="8" fillId="29" borderId="54" xfId="3338" applyNumberFormat="1" applyFont="1" applyFill="1" applyBorder="1" applyAlignment="1">
      <alignment horizontal="center" vertical="center" shrinkToFit="1"/>
    </xf>
    <xf numFmtId="38" fontId="8" fillId="0" borderId="56" xfId="3338" applyNumberFormat="1" applyFont="1" applyBorder="1" applyAlignment="1">
      <alignment horizontal="left" vertical="center" wrapText="1"/>
    </xf>
    <xf numFmtId="186" fontId="8" fillId="0" borderId="56" xfId="3338" applyNumberFormat="1" applyFont="1" applyBorder="1" applyAlignment="1">
      <alignment horizontal="center" vertical="center"/>
    </xf>
    <xf numFmtId="201" fontId="95" fillId="0" borderId="56" xfId="3338" applyNumberFormat="1" applyFont="1" applyBorder="1" applyAlignment="1">
      <alignment horizontal="center" vertical="center"/>
    </xf>
    <xf numFmtId="38" fontId="111" fillId="0" borderId="56" xfId="3338" applyNumberFormat="1" applyFont="1" applyBorder="1" applyAlignment="1">
      <alignment horizontal="left" vertical="center" wrapText="1"/>
    </xf>
    <xf numFmtId="38" fontId="8" fillId="0" borderId="54" xfId="3338" applyNumberFormat="1" applyFont="1" applyBorder="1" applyAlignment="1">
      <alignment horizontal="left" vertical="center"/>
    </xf>
    <xf numFmtId="38" fontId="8" fillId="0" borderId="54" xfId="3338" applyNumberFormat="1" applyFont="1" applyBorder="1" applyAlignment="1">
      <alignment horizontal="left" vertical="center" shrinkToFit="1"/>
    </xf>
    <xf numFmtId="38" fontId="15" fillId="0" borderId="54" xfId="3338" applyNumberFormat="1" applyFont="1" applyBorder="1" applyAlignment="1">
      <alignment horizontal="left" vertical="center" shrinkToFit="1"/>
    </xf>
    <xf numFmtId="204" fontId="8" fillId="0" borderId="54" xfId="3338" applyNumberFormat="1" applyFont="1" applyBorder="1" applyAlignment="1">
      <alignment horizontal="center" vertical="center"/>
    </xf>
    <xf numFmtId="38" fontId="8" fillId="0" borderId="55" xfId="3338" applyNumberFormat="1" applyFont="1" applyBorder="1" applyAlignment="1">
      <alignment horizontal="center" vertical="center"/>
    </xf>
    <xf numFmtId="208" fontId="8" fillId="0" borderId="54" xfId="3338" applyNumberFormat="1" applyFont="1" applyBorder="1" applyAlignment="1">
      <alignment horizontal="center" vertical="center"/>
    </xf>
    <xf numFmtId="207" fontId="95" fillId="0" borderId="54" xfId="3338" applyNumberFormat="1" applyFont="1" applyBorder="1" applyAlignment="1">
      <alignment horizontal="center" vertical="center" shrinkToFit="1"/>
    </xf>
    <xf numFmtId="207" fontId="95" fillId="0" borderId="54" xfId="3338" applyNumberFormat="1" applyFont="1" applyBorder="1" applyAlignment="1">
      <alignment horizontal="center" vertical="center" wrapText="1" shrinkToFit="1"/>
    </xf>
    <xf numFmtId="207" fontId="95" fillId="0" borderId="54" xfId="3338" applyNumberFormat="1" applyFont="1" applyBorder="1" applyAlignment="1">
      <alignment horizontal="left" vertical="center" shrinkToFit="1"/>
    </xf>
    <xf numFmtId="38" fontId="8" fillId="0" borderId="54" xfId="3338" applyNumberFormat="1" applyFont="1" applyBorder="1" applyAlignment="1">
      <alignment horizontal="center" vertical="center"/>
    </xf>
    <xf numFmtId="38" fontId="7" fillId="0" borderId="54" xfId="3338" applyNumberFormat="1" applyFont="1" applyBorder="1" applyAlignment="1">
      <alignment horizontal="left" vertical="center" shrinkToFit="1"/>
    </xf>
    <xf numFmtId="0" fontId="8" fillId="0" borderId="56" xfId="3338" applyFont="1" applyBorder="1" applyAlignment="1">
      <alignment horizontal="left" vertical="center" wrapText="1" shrinkToFit="1"/>
    </xf>
    <xf numFmtId="195" fontId="98" fillId="32" borderId="57" xfId="3338" applyNumberFormat="1" applyFont="1" applyFill="1" applyBorder="1" applyAlignment="1" applyProtection="1">
      <alignment horizontal="center" vertical="center" shrinkToFit="1"/>
      <protection locked="0"/>
    </xf>
    <xf numFmtId="186" fontId="8" fillId="32" borderId="20" xfId="3338" applyNumberFormat="1" applyFont="1" applyFill="1" applyBorder="1" applyAlignment="1">
      <alignment horizontal="center" vertical="center"/>
    </xf>
    <xf numFmtId="201" fontId="95" fillId="32" borderId="20" xfId="3338" applyNumberFormat="1" applyFont="1" applyFill="1" applyBorder="1" applyAlignment="1">
      <alignment vertical="center" wrapText="1" shrinkToFit="1"/>
    </xf>
    <xf numFmtId="38" fontId="95" fillId="32" borderId="20" xfId="3338" applyNumberFormat="1" applyFont="1" applyFill="1" applyBorder="1" applyAlignment="1">
      <alignment vertical="center" wrapText="1" shrinkToFit="1"/>
    </xf>
    <xf numFmtId="201" fontId="95" fillId="32" borderId="20" xfId="3338" applyNumberFormat="1" applyFont="1" applyFill="1" applyBorder="1" applyAlignment="1">
      <alignment vertical="center" shrinkToFit="1"/>
    </xf>
    <xf numFmtId="203" fontId="8" fillId="32" borderId="20" xfId="3397" applyNumberFormat="1" applyFont="1" applyFill="1" applyBorder="1" applyAlignment="1">
      <alignment horizontal="center" vertical="center"/>
    </xf>
    <xf numFmtId="202" fontId="8" fillId="32" borderId="20" xfId="3338" applyNumberFormat="1" applyFont="1" applyFill="1" applyBorder="1" applyAlignment="1">
      <alignment horizontal="center" vertical="center"/>
    </xf>
    <xf numFmtId="201" fontId="95" fillId="32" borderId="54" xfId="3338" applyNumberFormat="1" applyFont="1" applyFill="1" applyBorder="1" applyAlignment="1">
      <alignment vertical="center" wrapText="1" shrinkToFit="1"/>
    </xf>
    <xf numFmtId="38" fontId="95" fillId="32" borderId="54" xfId="3338" applyNumberFormat="1" applyFont="1" applyFill="1" applyBorder="1" applyAlignment="1">
      <alignment vertical="center" wrapText="1" shrinkToFit="1"/>
    </xf>
    <xf numFmtId="201" fontId="95" fillId="32" borderId="54" xfId="3338" applyNumberFormat="1" applyFont="1" applyFill="1" applyBorder="1" applyAlignment="1">
      <alignment vertical="center" shrinkToFit="1"/>
    </xf>
    <xf numFmtId="203" fontId="8" fillId="32" borderId="54" xfId="3397" applyNumberFormat="1" applyFont="1" applyFill="1" applyBorder="1" applyAlignment="1">
      <alignment horizontal="center" vertical="center"/>
    </xf>
    <xf numFmtId="202" fontId="8" fillId="32" borderId="54" xfId="3338" applyNumberFormat="1" applyFont="1" applyFill="1" applyBorder="1" applyAlignment="1">
      <alignment horizontal="center" vertical="center"/>
    </xf>
    <xf numFmtId="186" fontId="8" fillId="32" borderId="54" xfId="3338" applyNumberFormat="1" applyFont="1" applyFill="1" applyBorder="1" applyAlignment="1">
      <alignment horizontal="center" vertical="center"/>
    </xf>
    <xf numFmtId="6" fontId="115" fillId="0" borderId="0" xfId="3395" applyFont="1" applyBorder="1" applyAlignment="1">
      <alignment vertical="center"/>
    </xf>
    <xf numFmtId="9" fontId="120" fillId="0" borderId="0" xfId="3396" applyFont="1" applyBorder="1" applyAlignment="1">
      <alignment vertical="center"/>
    </xf>
    <xf numFmtId="195" fontId="9" fillId="0" borderId="0" xfId="0" applyNumberFormat="1" applyFont="1">
      <alignment vertical="center"/>
    </xf>
    <xf numFmtId="38" fontId="8" fillId="0" borderId="58" xfId="3338" applyNumberFormat="1" applyFont="1" applyBorder="1">
      <alignment vertical="center"/>
    </xf>
    <xf numFmtId="10" fontId="100" fillId="0" borderId="58" xfId="36" applyNumberFormat="1" applyFont="1" applyBorder="1">
      <alignment vertical="center"/>
    </xf>
    <xf numFmtId="38" fontId="11" fillId="0" borderId="58" xfId="3338" applyNumberFormat="1" applyFont="1" applyBorder="1">
      <alignment vertical="center"/>
    </xf>
    <xf numFmtId="6" fontId="115" fillId="0" borderId="58" xfId="3395" applyFont="1" applyFill="1" applyBorder="1" applyAlignment="1">
      <alignment vertical="center"/>
    </xf>
    <xf numFmtId="195" fontId="98" fillId="0" borderId="0" xfId="0" applyNumberFormat="1" applyFont="1" applyAlignment="1">
      <alignment horizontal="center" vertical="center"/>
    </xf>
    <xf numFmtId="195" fontId="96" fillId="4" borderId="61" xfId="0" applyNumberFormat="1" applyFont="1" applyFill="1" applyBorder="1" applyAlignment="1">
      <alignment horizontal="centerContinuous" vertical="center"/>
    </xf>
    <xf numFmtId="195" fontId="96" fillId="4" borderId="21" xfId="0" applyNumberFormat="1" applyFont="1" applyFill="1" applyBorder="1" applyAlignment="1">
      <alignment horizontal="centerContinuous" vertical="center"/>
    </xf>
    <xf numFmtId="195" fontId="96" fillId="4" borderId="62" xfId="0" applyNumberFormat="1" applyFont="1" applyFill="1" applyBorder="1" applyAlignment="1">
      <alignment horizontal="centerContinuous" vertical="center"/>
    </xf>
    <xf numFmtId="195" fontId="124" fillId="0" borderId="0" xfId="0" applyNumberFormat="1" applyFont="1" applyAlignment="1">
      <alignment horizontal="center" vertical="center"/>
    </xf>
    <xf numFmtId="195" fontId="10" fillId="31" borderId="16" xfId="0" applyNumberFormat="1" applyFont="1" applyFill="1" applyBorder="1" applyAlignment="1">
      <alignment horizontal="center" vertical="center" wrapText="1"/>
    </xf>
    <xf numFmtId="195" fontId="10" fillId="31" borderId="18" xfId="0" applyNumberFormat="1" applyFont="1" applyFill="1" applyBorder="1" applyAlignment="1">
      <alignment horizontal="center" vertical="center" wrapText="1"/>
    </xf>
    <xf numFmtId="207" fontId="8" fillId="4" borderId="60" xfId="3338" applyNumberFormat="1" applyFont="1" applyFill="1" applyBorder="1" applyAlignment="1">
      <alignment horizontal="left" vertical="center" wrapText="1" shrinkToFit="1"/>
    </xf>
    <xf numFmtId="207" fontId="8" fillId="4" borderId="49" xfId="3338" applyNumberFormat="1" applyFont="1" applyFill="1" applyBorder="1" applyAlignment="1">
      <alignment horizontal="left" vertical="center" shrinkToFit="1"/>
    </xf>
    <xf numFmtId="38" fontId="8" fillId="6" borderId="21" xfId="3338" applyNumberFormat="1" applyFont="1" applyFill="1" applyBorder="1" applyAlignment="1">
      <alignment horizontal="center" vertical="center" wrapText="1"/>
    </xf>
    <xf numFmtId="195" fontId="98" fillId="5" borderId="16" xfId="0" applyNumberFormat="1" applyFont="1" applyFill="1" applyBorder="1" applyAlignment="1">
      <alignment horizontal="center" vertical="center"/>
    </xf>
    <xf numFmtId="195" fontId="98" fillId="5" borderId="59" xfId="0" applyNumberFormat="1" applyFont="1" applyFill="1" applyBorder="1" applyAlignment="1">
      <alignment horizontal="center" vertical="center" shrinkToFit="1"/>
    </xf>
    <xf numFmtId="38" fontId="7" fillId="5" borderId="16" xfId="3338" applyNumberFormat="1" applyFont="1" applyFill="1" applyBorder="1" applyAlignment="1">
      <alignment horizontal="centerContinuous" vertical="center"/>
    </xf>
    <xf numFmtId="209" fontId="8" fillId="0" borderId="16" xfId="3338" applyNumberFormat="1" applyFont="1" applyBorder="1" applyAlignment="1">
      <alignment horizontal="center" vertical="center" wrapText="1"/>
    </xf>
    <xf numFmtId="209" fontId="8" fillId="0" borderId="20" xfId="3338" applyNumberFormat="1" applyFont="1" applyBorder="1" applyAlignment="1">
      <alignment horizontal="center" vertical="center" wrapText="1"/>
    </xf>
    <xf numFmtId="209" fontId="7" fillId="0" borderId="54" xfId="3338" applyNumberFormat="1" applyFont="1" applyBorder="1" applyAlignment="1">
      <alignment horizontal="center" vertical="center" wrapText="1"/>
    </xf>
    <xf numFmtId="200" fontId="8" fillId="0" borderId="0" xfId="3338" applyNumberFormat="1" applyFont="1" applyAlignment="1">
      <alignment horizontal="center" vertical="center"/>
    </xf>
    <xf numFmtId="8" fontId="8" fillId="0" borderId="0" xfId="3395" applyNumberFormat="1" applyFont="1" applyFill="1" applyBorder="1" applyAlignment="1">
      <alignment horizontal="center" vertical="center"/>
    </xf>
    <xf numFmtId="6" fontId="8" fillId="0" borderId="0" xfId="3395" applyFont="1" applyFill="1" applyBorder="1" applyAlignment="1">
      <alignment horizontal="center" vertical="center"/>
    </xf>
    <xf numFmtId="0" fontId="101" fillId="0" borderId="20" xfId="0" applyFont="1" applyBorder="1" applyAlignment="1">
      <alignment horizontal="left" vertical="center" wrapText="1" shrinkToFit="1"/>
    </xf>
    <xf numFmtId="210" fontId="126" fillId="0" borderId="57" xfId="0" applyNumberFormat="1" applyFont="1" applyBorder="1" applyAlignment="1">
      <alignment horizontal="center" vertical="center"/>
    </xf>
    <xf numFmtId="211" fontId="8" fillId="30" borderId="9" xfId="0" applyNumberFormat="1" applyFont="1" applyFill="1" applyBorder="1" applyAlignment="1">
      <alignment horizontal="center" vertical="center"/>
    </xf>
    <xf numFmtId="6" fontId="118" fillId="0" borderId="57" xfId="0" applyNumberFormat="1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38" fontId="121" fillId="0" borderId="0" xfId="3338" quotePrefix="1" applyNumberFormat="1" applyFont="1" applyAlignment="1">
      <alignment horizontal="center" vertical="center"/>
    </xf>
    <xf numFmtId="186" fontId="98" fillId="0" borderId="67" xfId="0" applyNumberFormat="1" applyFont="1" applyBorder="1" applyAlignment="1">
      <alignment horizontal="center" vertical="center"/>
    </xf>
    <xf numFmtId="186" fontId="98" fillId="0" borderId="56" xfId="0" applyNumberFormat="1" applyFont="1" applyBorder="1" applyAlignment="1">
      <alignment horizontal="center" vertical="center"/>
    </xf>
    <xf numFmtId="186" fontId="98" fillId="0" borderId="20" xfId="0" applyNumberFormat="1" applyFont="1" applyBorder="1" applyAlignment="1">
      <alignment horizontal="center" vertical="center"/>
    </xf>
    <xf numFmtId="38" fontId="8" fillId="6" borderId="4" xfId="3338" applyNumberFormat="1" applyFont="1" applyFill="1" applyBorder="1" applyAlignment="1">
      <alignment horizontal="center" vertical="center" shrinkToFit="1"/>
    </xf>
    <xf numFmtId="38" fontId="8" fillId="29" borderId="4" xfId="3338" applyNumberFormat="1" applyFont="1" applyFill="1" applyBorder="1" applyAlignment="1">
      <alignment horizontal="center" vertical="center" shrinkToFit="1"/>
    </xf>
    <xf numFmtId="195" fontId="10" fillId="29" borderId="4" xfId="0" applyNumberFormat="1" applyFont="1" applyFill="1" applyBorder="1" applyAlignment="1">
      <alignment horizontal="center" vertical="center" wrapText="1"/>
    </xf>
    <xf numFmtId="195" fontId="10" fillId="29" borderId="69" xfId="0" applyNumberFormat="1" applyFont="1" applyFill="1" applyBorder="1" applyAlignment="1">
      <alignment horizontal="center" vertical="center" wrapText="1"/>
    </xf>
    <xf numFmtId="186" fontId="98" fillId="0" borderId="70" xfId="0" applyNumberFormat="1" applyFont="1" applyBorder="1" applyAlignment="1">
      <alignment horizontal="center" vertical="center"/>
    </xf>
    <xf numFmtId="38" fontId="8" fillId="4" borderId="16" xfId="3338" applyNumberFormat="1" applyFont="1" applyFill="1" applyBorder="1" applyAlignment="1">
      <alignment horizontal="center" vertical="center" shrinkToFit="1"/>
    </xf>
    <xf numFmtId="38" fontId="8" fillId="4" borderId="54" xfId="3338" applyNumberFormat="1" applyFont="1" applyFill="1" applyBorder="1" applyAlignment="1">
      <alignment horizontal="center" vertical="center" shrinkToFit="1"/>
    </xf>
    <xf numFmtId="38" fontId="8" fillId="5" borderId="16" xfId="3338" applyNumberFormat="1" applyFont="1" applyFill="1" applyBorder="1" applyAlignment="1">
      <alignment horizontal="center" vertical="center" shrinkToFit="1"/>
    </xf>
    <xf numFmtId="38" fontId="8" fillId="5" borderId="54" xfId="3338" applyNumberFormat="1" applyFont="1" applyFill="1" applyBorder="1" applyAlignment="1">
      <alignment horizontal="center" vertical="center" shrinkToFit="1"/>
    </xf>
    <xf numFmtId="38" fontId="7" fillId="5" borderId="59" xfId="3338" applyNumberFormat="1" applyFont="1" applyFill="1" applyBorder="1" applyAlignment="1">
      <alignment horizontal="center" vertical="center" shrinkToFit="1"/>
    </xf>
    <xf numFmtId="38" fontId="114" fillId="0" borderId="23" xfId="3397" applyFont="1" applyFill="1" applyBorder="1" applyAlignment="1">
      <alignment horizontal="center" vertical="center"/>
    </xf>
    <xf numFmtId="6" fontId="114" fillId="0" borderId="23" xfId="3395" applyFont="1" applyFill="1" applyBorder="1" applyAlignment="1">
      <alignment horizontal="center" vertical="center"/>
    </xf>
    <xf numFmtId="6" fontId="118" fillId="0" borderId="57" xfId="0" applyNumberFormat="1" applyFont="1" applyFill="1" applyBorder="1" applyAlignment="1">
      <alignment horizontal="center" vertical="center"/>
    </xf>
    <xf numFmtId="38" fontId="8" fillId="6" borderId="68" xfId="3338" applyNumberFormat="1" applyFont="1" applyFill="1" applyBorder="1" applyAlignment="1">
      <alignment horizontal="center" vertical="center" shrinkToFit="1"/>
    </xf>
    <xf numFmtId="38" fontId="8" fillId="6" borderId="64" xfId="3338" applyNumberFormat="1" applyFont="1" applyFill="1" applyBorder="1" applyAlignment="1">
      <alignment horizontal="center" vertical="center" shrinkToFit="1"/>
    </xf>
    <xf numFmtId="38" fontId="8" fillId="6" borderId="39" xfId="3338" applyNumberFormat="1" applyFont="1" applyFill="1" applyBorder="1" applyAlignment="1">
      <alignment horizontal="center" vertical="center" shrinkToFit="1"/>
    </xf>
    <xf numFmtId="38" fontId="8" fillId="6" borderId="59" xfId="3338" applyNumberFormat="1" applyFont="1" applyFill="1" applyBorder="1" applyAlignment="1">
      <alignment horizontal="center" vertical="center" shrinkToFit="1"/>
    </xf>
    <xf numFmtId="38" fontId="8" fillId="4" borderId="15" xfId="3338" applyNumberFormat="1" applyFont="1" applyFill="1" applyBorder="1" applyAlignment="1">
      <alignment horizontal="center" vertical="center" shrinkToFit="1"/>
    </xf>
    <xf numFmtId="38" fontId="8" fillId="4" borderId="49" xfId="3338" applyNumberFormat="1" applyFont="1" applyFill="1" applyBorder="1" applyAlignment="1">
      <alignment horizontal="center" vertical="center" shrinkToFit="1"/>
    </xf>
    <xf numFmtId="38" fontId="8" fillId="4" borderId="16" xfId="3338" applyNumberFormat="1" applyFont="1" applyFill="1" applyBorder="1" applyAlignment="1">
      <alignment horizontal="center" vertical="center" shrinkToFit="1"/>
    </xf>
    <xf numFmtId="38" fontId="8" fillId="4" borderId="54" xfId="3338" applyNumberFormat="1" applyFont="1" applyFill="1" applyBorder="1" applyAlignment="1">
      <alignment horizontal="center" vertical="center" shrinkToFit="1"/>
    </xf>
    <xf numFmtId="38" fontId="8" fillId="4" borderId="4" xfId="3338" applyNumberFormat="1" applyFont="1" applyFill="1" applyBorder="1" applyAlignment="1">
      <alignment horizontal="center" vertical="center" shrinkToFit="1"/>
    </xf>
    <xf numFmtId="38" fontId="8" fillId="4" borderId="59" xfId="3338" applyNumberFormat="1" applyFont="1" applyFill="1" applyBorder="1" applyAlignment="1">
      <alignment horizontal="center" vertical="center" shrinkToFit="1"/>
    </xf>
    <xf numFmtId="38" fontId="7" fillId="31" borderId="4" xfId="3338" applyNumberFormat="1" applyFont="1" applyFill="1" applyBorder="1" applyAlignment="1">
      <alignment horizontal="center" vertical="center" shrinkToFit="1"/>
    </xf>
    <xf numFmtId="38" fontId="7" fillId="31" borderId="59" xfId="3338" applyNumberFormat="1" applyFont="1" applyFill="1" applyBorder="1" applyAlignment="1">
      <alignment horizontal="center" vertical="center" shrinkToFit="1"/>
    </xf>
    <xf numFmtId="38" fontId="8" fillId="5" borderId="15" xfId="3338" applyNumberFormat="1" applyFont="1" applyFill="1" applyBorder="1" applyAlignment="1">
      <alignment horizontal="center" vertical="center" shrinkToFit="1"/>
    </xf>
    <xf numFmtId="38" fontId="8" fillId="5" borderId="49" xfId="3338" applyNumberFormat="1" applyFont="1" applyFill="1" applyBorder="1" applyAlignment="1">
      <alignment horizontal="center" vertical="center" shrinkToFit="1"/>
    </xf>
    <xf numFmtId="38" fontId="8" fillId="5" borderId="16" xfId="3338" applyNumberFormat="1" applyFont="1" applyFill="1" applyBorder="1" applyAlignment="1">
      <alignment horizontal="center" vertical="center" shrinkToFit="1"/>
    </xf>
    <xf numFmtId="38" fontId="8" fillId="5" borderId="54" xfId="3338" applyNumberFormat="1" applyFont="1" applyFill="1" applyBorder="1" applyAlignment="1">
      <alignment horizontal="center" vertical="center" shrinkToFit="1"/>
    </xf>
    <xf numFmtId="38" fontId="8" fillId="5" borderId="4" xfId="3338" applyNumberFormat="1" applyFont="1" applyFill="1" applyBorder="1" applyAlignment="1">
      <alignment horizontal="center" vertical="center" wrapText="1"/>
    </xf>
    <xf numFmtId="38" fontId="8" fillId="5" borderId="59" xfId="3338" applyNumberFormat="1" applyFont="1" applyFill="1" applyBorder="1" applyAlignment="1">
      <alignment horizontal="center" vertical="center" wrapText="1"/>
    </xf>
    <xf numFmtId="38" fontId="7" fillId="5" borderId="4" xfId="3338" applyNumberFormat="1" applyFont="1" applyFill="1" applyBorder="1" applyAlignment="1">
      <alignment horizontal="center" vertical="center" shrinkToFit="1"/>
    </xf>
    <xf numFmtId="38" fontId="7" fillId="5" borderId="59" xfId="3338" applyNumberFormat="1" applyFont="1" applyFill="1" applyBorder="1" applyAlignment="1">
      <alignment horizontal="center" vertical="center" shrinkToFit="1"/>
    </xf>
    <xf numFmtId="0" fontId="125" fillId="33" borderId="65" xfId="0" applyFont="1" applyFill="1" applyBorder="1" applyAlignment="1">
      <alignment horizontal="center" vertical="center" wrapText="1"/>
    </xf>
    <xf numFmtId="0" fontId="125" fillId="33" borderId="66" xfId="0" applyFont="1" applyFill="1" applyBorder="1" applyAlignment="1">
      <alignment horizontal="center" vertical="center"/>
    </xf>
    <xf numFmtId="38" fontId="8" fillId="6" borderId="63" xfId="3338" applyNumberFormat="1" applyFont="1" applyFill="1" applyBorder="1" applyAlignment="1">
      <alignment horizontal="center" vertical="center" shrinkToFit="1"/>
    </xf>
  </cellXfs>
  <cellStyles count="3418">
    <cellStyle name="〰" xfId="154"/>
    <cellStyle name="〰〰" xfId="156"/>
    <cellStyle name="〰〰　0" xfId="140"/>
    <cellStyle name="〰 2" xfId="3372"/>
    <cellStyle name="〰 3" xfId="3398"/>
    <cellStyle name="〰 4" xfId="3400"/>
    <cellStyle name="〰 5" xfId="3402"/>
    <cellStyle name="?" xfId="148"/>
    <cellStyle name="?_ぱる殿向御見積20110819" xfId="159"/>
    <cellStyle name="?_プレゼ価格決裁ﾌｫｰﾏｯﾄ" xfId="152"/>
    <cellStyle name="?_ミニストップ向御見積" xfId="153"/>
    <cellStyle name="_（仮）OAVｼﾘｰｽﾞ引出つき(ﾌﾞﾗｳﾝ)" xfId="49"/>
    <cellStyle name="_（仮）OAVｼﾘｰｽﾞ引出つき(ﾌﾞﾗｳﾝ)_(正）TOFｼﾘｰｽﾞ商品詳細③" xfId="162"/>
    <cellStyle name="_（仮）OAVｼﾘｰｽﾞ引出つき(ﾌﾞﾗｳﾝ)_【ｺｰﾅﾝ】軽量_【ｺｰﾅﾝ】返品明細_2009事業計画（資材）" xfId="169"/>
    <cellStyle name="_（仮）OAVｼﾘｰｽﾞ引出つき(ﾌﾞﾗｳﾝ)_【ｺｰﾅﾝ】軽量_1007【大口用】コーナン波板導入提案価格一覧_【ｺｰﾅﾝ】返品明細" xfId="175"/>
    <cellStyle name="_（仮）OAVｼﾘｰｽﾞ引出つき(ﾌﾞﾗｳﾝ)_【ｺｰﾅﾝ】軽量_2009事業計画（資材）" xfId="136"/>
    <cellStyle name="_（仮）OAVｼﾘｰｽﾞ引出つき(ﾌﾞﾗｳﾝ)_【ｺｰﾅﾝ】返品明細" xfId="161"/>
    <cellStyle name="_（仮）OAVｼﾘｰｽﾞ引出つき(ﾌﾞﾗｳﾝ)_【ｺｰﾅﾝ】返品明細_2009事業計画（資材）" xfId="176"/>
    <cellStyle name="_（仮）OAVｼﾘｰｽﾞ引出つき(ﾌﾞﾗｳﾝ)_【最終】ｼﾞｮｲ波板提案資料" xfId="142"/>
    <cellStyle name="_（仮）OAVｼﾘｰｽﾞ引出つき(ﾌﾞﾗｳﾝ)_【超重要】波板商談資料" xfId="102"/>
    <cellStyle name="_（仮）OAVｼﾘｰｽﾞ引出つき(ﾌﾞﾗｳﾝ)_【超重要】波板商談資料_【ｺｰﾅﾝ】返品明細" xfId="179"/>
    <cellStyle name="_（仮）OAVｼﾘｰｽﾞ引出つき(ﾌﾞﾗｳﾝ)_【超重要】波板商談資料_【ｺｰﾅﾝ】返品明細_2009事業計画（資材）" xfId="186"/>
    <cellStyle name="_（仮）OAVｼﾘｰｽﾞ引出つき(ﾌﾞﾗｳﾝ)_【超重要】波板商談資料_【最終】ｼﾞｮｲ波板提案資料" xfId="188"/>
    <cellStyle name="_（仮）OAVｼﾘｰｽﾞ引出つき(ﾌﾞﾗｳﾝ)_【超重要】波板商談資料_【副社長】コーナン価格" xfId="190"/>
    <cellStyle name="_（仮）OAVｼﾘｰｽﾞ引出つき(ﾌﾞﾗｳﾝ)_【超重要】波板商談資料_【副社長】コーナン価格_【ｺｰﾅﾝ】返品明細" xfId="191"/>
    <cellStyle name="_（仮）OAVｼﾘｰｽﾞ引出つき(ﾌﾞﾗｳﾝ)_【超重要】波板商談資料_【副社長】コーナン価格_【ｺｰﾅﾝ】返品明細_2009事業計画（資材）" xfId="194"/>
    <cellStyle name="_（仮）OAVｼﾘｰｽﾞ引出つき(ﾌﾞﾗｳﾝ)_【超重要】波板商談資料_【副社長】コーナン価格_2009事業計画（資材）" xfId="164"/>
    <cellStyle name="_（仮）OAVｼﾘｰｽﾞ引出つき(ﾌﾞﾗｳﾝ)_【超重要】波板商談資料_1007【大口用】コーナン波板導入提案価格一覧" xfId="196"/>
    <cellStyle name="_（仮）OAVｼﾘｰｽﾞ引出つき(ﾌﾞﾗｳﾝ)_【超重要】波板商談資料_1007【大口用】コーナン波板導入提案価格一覧_【ｺｰﾅﾝ】返品明細" xfId="197"/>
    <cellStyle name="_（仮）OAVｼﾘｰｽﾞ引出つき(ﾌﾞﾗｳﾝ)_【超重要】波板商談資料_1007【大口用】コーナン波板導入提案価格一覧_【ｺｰﾅﾝ】返品明細_2009事業計画（資材）" xfId="198"/>
    <cellStyle name="_（仮）OAVｼﾘｰｽﾞ引出つき(ﾌﾞﾗｳﾝ)_【超重要】波板商談資料_1007【大口用】コーナン波板導入提案価格一覧_2009事業計画（資材）" xfId="201"/>
    <cellStyle name="_（仮）OAVｼﾘｰｽﾞ引出つき(ﾌﾞﾗｳﾝ)_【超重要】波板商談資料_2009事業計画（資材）" xfId="204"/>
    <cellStyle name="_（仮）OAVｼﾘｰｽﾞ引出つき(ﾌﾞﾗｳﾝ)_【超重要】波板商談資料_軽量ｶﾗｰ提案" xfId="205"/>
    <cellStyle name="_（仮）OAVｼﾘｰｽﾞ引出つき(ﾌﾞﾗｳﾝ)_【超重要】波板商談資料_軽量ｶﾗｰ提案_【ｺｰﾅﾝ】返品明細" xfId="177"/>
    <cellStyle name="_（仮）OAVｼﾘｰｽﾞ引出つき(ﾌﾞﾗｳﾝ)_【超重要】波板商談資料_軽量ｶﾗｰ提案_【ｺｰﾅﾝ】返品明細_2009事業計画（資材）" xfId="144"/>
    <cellStyle name="_（仮）OAVｼﾘｰｽﾞ引出つき(ﾌﾞﾗｳﾝ)_【超重要】波板商談資料_軽量ｶﾗｰ提案_1007【大口用】コーナン波板導入提案価格一覧" xfId="43"/>
    <cellStyle name="_（仮）OAVｼﾘｰｽﾞ引出つき(ﾌﾞﾗｳﾝ)_【超重要】波板商談資料_軽量ｶﾗｰ提案_1007【大口用】コーナン波板導入提案価格一覧_【ｺｰﾅﾝ】返品明細" xfId="207"/>
    <cellStyle name="_（仮）OAVｼﾘｰｽﾞ引出つき(ﾌﾞﾗｳﾝ)_【超重要】波板商談資料_軽量ｶﾗｰ提案_1007【大口用】コーナン波板導入提案価格一覧_【ｺｰﾅﾝ】返品明細_2009事業計画（資材）" xfId="213"/>
    <cellStyle name="_（仮）OAVｼﾘｰｽﾞ引出つき(ﾌﾞﾗｳﾝ)_【超重要】波板商談資料_軽量ｶﾗｰ提案_1007【大口用】コーナン波板導入提案価格一覧_2009事業計画（資材）" xfId="218"/>
    <cellStyle name="_（仮）OAVｼﾘｰｽﾞ引出つき(ﾌﾞﾗｳﾝ)_【超重要】波板商談資料_軽量ｶﾗｰ提案_2009事業計画（資材）" xfId="38"/>
    <cellStyle name="_（仮）OAVｼﾘｰｽﾞ引出つき(ﾌﾞﾗｳﾝ)_【超重要】波板商談資料_島忠" xfId="221"/>
    <cellStyle name="_（仮）OAVｼﾘｰｽﾞ引出つき(ﾌﾞﾗｳﾝ)_【超重要】波板商談資料_島忠_【ｺｰﾅﾝ】返品明細" xfId="224"/>
    <cellStyle name="_（仮）OAVｼﾘｰｽﾞ引出つき(ﾌﾞﾗｳﾝ)_【超重要】波板商談資料_島忠_【ｺｰﾅﾝ】返品明細_2009事業計画（資材）" xfId="225"/>
    <cellStyle name="_（仮）OAVｼﾘｰｽﾞ引出つき(ﾌﾞﾗｳﾝ)_【超重要】波板商談資料_島忠_1007【大口用】コーナン波板導入提案価格一覧" xfId="228"/>
    <cellStyle name="_（仮）OAVｼﾘｰｽﾞ引出つき(ﾌﾞﾗｳﾝ)_【超重要】波板商談資料_島忠_1007【大口用】コーナン波板導入提案価格一覧_【ｺｰﾅﾝ】返品明細" xfId="229"/>
    <cellStyle name="_（仮）OAVｼﾘｰｽﾞ引出つき(ﾌﾞﾗｳﾝ)_【超重要】波板商談資料_島忠_1007【大口用】コーナン波板導入提案価格一覧_【ｺｰﾅﾝ】返品明細_2009事業計画（資材）" xfId="232"/>
    <cellStyle name="_（仮）OAVｼﾘｰｽﾞ引出つき(ﾌﾞﾗｳﾝ)_【超重要】波板商談資料_島忠_1007【大口用】コーナン波板導入提案価格一覧_2009事業計画（資材）" xfId="235"/>
    <cellStyle name="_（仮）OAVｼﾘｰｽﾞ引出つき(ﾌﾞﾗｳﾝ)_【超重要】波板商談資料_島忠_2009事業計画（資材）" xfId="238"/>
    <cellStyle name="_（仮）OAVｼﾘｰｽﾞ引出つき(ﾌﾞﾗｳﾝ)_【副社長】コーナン価格" xfId="241"/>
    <cellStyle name="_（仮）OAVｼﾘｰｽﾞ引出つき(ﾌﾞﾗｳﾝ)_【副社長】コーナン価格_【ｺｰﾅﾝ】返品明細" xfId="243"/>
    <cellStyle name="_（仮）OAVｼﾘｰｽﾞ引出つき(ﾌﾞﾗｳﾝ)_【副社長】コーナン価格_【ｺｰﾅﾝ】返品明細_2009事業計画（資材）" xfId="245"/>
    <cellStyle name="_（仮）OAVｼﾘｰｽﾞ引出つき(ﾌﾞﾗｳﾝ)_【副社長】コーナン価格_2009事業計画（資材）" xfId="251"/>
    <cellStyle name="_（仮）OAVｼﾘｰｽﾞ引出つき(ﾌﾞﾗｳﾝ)_■月別付加額グラフ" xfId="252"/>
    <cellStyle name="_（仮）OAVｼﾘｰｽﾞ引出つき(ﾌﾞﾗｳﾝ)_■月別付加額グラフ_●全体企画会議資料（事業部全体）" xfId="256"/>
    <cellStyle name="_（仮）OAVｼﾘｰｽﾞ引出つき(ﾌﾞﾗｳﾝ)_●全体企画会議資料（事業部全体）" xfId="260"/>
    <cellStyle name="_（仮）OAVｼﾘｰｽﾞ引出つき(ﾌﾞﾗｳﾝ)_０７値上価格表 (2)" xfId="71"/>
    <cellStyle name="_（仮）OAVｼﾘｰｽﾞ引出つき(ﾌﾞﾗｳﾝ)_０７値上価格表 (2)_■月別付加額グラフ" xfId="112"/>
    <cellStyle name="_（仮）OAVｼﾘｰｽﾞ引出つき(ﾌﾞﾗｳﾝ)_０７値上価格表 (2)_■月別付加額グラフ_●全体企画会議資料（事業部全体）" xfId="128"/>
    <cellStyle name="_（仮）OAVｼﾘｰｽﾞ引出つき(ﾌﾞﾗｳﾝ)_０７値上価格表 (2)_●全体企画会議資料（事業部全体）" xfId="262"/>
    <cellStyle name="_（仮）OAVｼﾘｰｽﾞ引出つき(ﾌﾞﾗｳﾝ)_1007【大口用】コーナン波板導入提案価格一覧" xfId="265"/>
    <cellStyle name="_（仮）OAVｼﾘｰｽﾞ引出つき(ﾌﾞﾗｳﾝ)_1007【大口用】コーナン波板導入提案価格一覧_【ｺｰﾅﾝ】返品明細" xfId="266"/>
    <cellStyle name="_（仮）OAVｼﾘｰｽﾞ引出つき(ﾌﾞﾗｳﾝ)_1007【大口用】コーナン波板導入提案価格一覧_【ｺｰﾅﾝ】返品明細_2009事業計画（資材）" xfId="270"/>
    <cellStyle name="_（仮）OAVｼﾘｰｽﾞ引出つき(ﾌﾞﾗｳﾝ)_1007【大口用】コーナン波板導入提案価格一覧_2009事業計画（資材）" xfId="274"/>
    <cellStyle name="_（仮）OAVｼﾘｰｽﾞ引出つき(ﾌﾞﾗｳﾝ)_2007年下期重点新商品ペット" xfId="276"/>
    <cellStyle name="_（仮）OAVｼﾘｰｽﾞ引出つき(ﾌﾞﾗｳﾝ)_2007年下期重点新商品ペット_■月別付加額グラフ" xfId="278"/>
    <cellStyle name="_（仮）OAVｼﾘｰｽﾞ引出つき(ﾌﾞﾗｳﾝ)_2007年下期重点新商品ペット_■月別付加額グラフ_●全体企画会議資料（事業部全体）" xfId="53"/>
    <cellStyle name="_（仮）OAVｼﾘｰｽﾞ引出つき(ﾌﾞﾗｳﾝ)_2007年下期重点新商品ペット_●全体企画会議資料（事業部全体）" xfId="275"/>
    <cellStyle name="_（仮）OAVｼﾘｰｽﾞ引出つき(ﾌﾞﾗｳﾝ)_2007年下期重点新商品リスト" xfId="284"/>
    <cellStyle name="_（仮）OAVｼﾘｰｽﾞ引出つき(ﾌﾞﾗｳﾝ)_2007年下期重点新商品リスト_■月別付加額グラフ" xfId="289"/>
    <cellStyle name="_（仮）OAVｼﾘｰｽﾞ引出つき(ﾌﾞﾗｳﾝ)_2007年下期重点新商品リスト_■月別付加額グラフ_●全体企画会議資料（事業部全体）" xfId="292"/>
    <cellStyle name="_（仮）OAVｼﾘｰｽﾞ引出つき(ﾌﾞﾗｳﾝ)_2007年下期重点新商品リスト_●全体企画会議資料（事業部全体）" xfId="294"/>
    <cellStyle name="_（仮）OAVｼﾘｰｽﾞ引出つき(ﾌﾞﾗｳﾝ)_2007年下期重点新商品リストハード" xfId="295"/>
    <cellStyle name="_（仮）OAVｼﾘｰｽﾞ引出つき(ﾌﾞﾗｳﾝ)_2007年下期重点新商品リストハード_■月別付加額グラフ" xfId="297"/>
    <cellStyle name="_（仮）OAVｼﾘｰｽﾞ引出つき(ﾌﾞﾗｳﾝ)_2007年下期重点新商品リストハード_■月別付加額グラフ_●全体企画会議資料（事業部全体）" xfId="300"/>
    <cellStyle name="_（仮）OAVｼﾘｰｽﾞ引出つき(ﾌﾞﾗｳﾝ)_2007年下期重点新商品リストハード_●全体企画会議資料（事業部全体）" xfId="304"/>
    <cellStyle name="_（仮）OAVｼﾘｰｽﾞ引出つき(ﾌﾞﾗｳﾝ)_2009事業計画（資材）" xfId="306"/>
    <cellStyle name="_（仮）OAVｼﾘｰｽﾞ引出つき(ﾌﾞﾗｳﾝ)_さよならﾌﾞﾗｳﾝ管TVﾗｯｸ企画書" xfId="309"/>
    <cellStyle name="_（仮）OAVｼﾘｰｽﾞ引出つき(ﾌﾞﾗｳﾝ)_さよならﾌﾞﾗｳﾝ管TVﾗｯｸ企画書_(正）TOFｼﾘｰｽﾞ商品詳細③" xfId="311"/>
    <cellStyle name="_（仮）OAVｼﾘｰｽﾞ引出つき(ﾌﾞﾗｳﾝ)_ホーム2007年下期重点新商品リスト" xfId="314"/>
    <cellStyle name="_（仮）OAVｼﾘｰｽﾞ引出つき(ﾌﾞﾗｳﾝ)_ホーム2007年下期重点新商品リスト_■月別付加額グラフ" xfId="317"/>
    <cellStyle name="_（仮）OAVｼﾘｰｽﾞ引出つき(ﾌﾞﾗｳﾝ)_ホーム2007年下期重点新商品リスト_■月別付加額グラフ_●全体企画会議資料（事業部全体）" xfId="319"/>
    <cellStyle name="_（仮）OAVｼﾘｰｽﾞ引出つき(ﾌﾞﾗｳﾝ)_ホーム2007年下期重点新商品リスト_●全体企画会議資料（事業部全体）" xfId="320"/>
    <cellStyle name="_（仮）OAVｼﾘｰｽﾞ引出つき(ﾌﾞﾗｳﾝ)_営業向けレター" xfId="13"/>
    <cellStyle name="_（仮）OAVｼﾘｰｽﾞ引出つき(ﾌﾞﾗｳﾝ)_営業向けレター_■月別付加額グラフ" xfId="30"/>
    <cellStyle name="_（仮）OAVｼﾘｰｽﾞ引出つき(ﾌﾞﾗｳﾝ)_営業向けレター_■月別付加額グラフ_●全体企画会議資料（事業部全体）" xfId="308"/>
    <cellStyle name="_（仮）OAVｼﾘｰｽﾞ引出つき(ﾌﾞﾗｳﾝ)_営業向けレター_●全体企画会議資料（事業部全体）" xfId="322"/>
    <cellStyle name="_（仮）OAVｼﾘｰｽﾞ引出つき(ﾌﾞﾗｳﾝ)_亀鶴依頼押入れ" xfId="290"/>
    <cellStyle name="_（仮）OAVｼﾘｰｽﾞ引出つき(ﾌﾞﾗｳﾝ)_軽量ｶﾗｰ提案" xfId="328"/>
    <cellStyle name="_（仮）OAVｼﾘｰｽﾞ引出つき(ﾌﾞﾗｳﾝ)_軽量ｶﾗｰ提案_【ｺｰﾅﾝ】返品明細" xfId="329"/>
    <cellStyle name="_（仮）OAVｼﾘｰｽﾞ引出つき(ﾌﾞﾗｳﾝ)_軽量ｶﾗｰ提案_【ｺｰﾅﾝ】返品明細_2009事業計画（資材）" xfId="331"/>
    <cellStyle name="_（仮）OAVｼﾘｰｽﾞ引出つき(ﾌﾞﾗｳﾝ)_軽量ｶﾗｰ提案_1007【大口用】コーナン波板導入提案価格一覧" xfId="333"/>
    <cellStyle name="_（仮）OAVｼﾘｰｽﾞ引出つき(ﾌﾞﾗｳﾝ)_軽量ｶﾗｰ提案_1007【大口用】コーナン波板導入提案価格一覧_【ｺｰﾅﾝ】返品明細" xfId="335"/>
    <cellStyle name="_（仮）OAVｼﾘｰｽﾞ引出つき(ﾌﾞﾗｳﾝ)_軽量ｶﾗｰ提案_1007【大口用】コーナン波板導入提案価格一覧_【ｺｰﾅﾝ】返品明細_2009事業計画（資材）" xfId="336"/>
    <cellStyle name="_（仮）OAVｼﾘｰｽﾞ引出つき(ﾌﾞﾗｳﾝ)_軽量ｶﾗｰ提案_1007【大口用】コーナン波板導入提案価格一覧_2009事業計画（資材）" xfId="12"/>
    <cellStyle name="_（仮）OAVｼﾘｰｽﾞ引出つき(ﾌﾞﾗｳﾝ)_軽量ｶﾗｰ提案_2009事業計画（資材）" xfId="315"/>
    <cellStyle name="_（仮）OAVｼﾘｰｽﾞ引出つき(ﾌﾞﾗｳﾝ)_収納・2007年下期重点新商品リスト" xfId="313"/>
    <cellStyle name="_（仮）OAVｼﾘｰｽﾞ引出つき(ﾌﾞﾗｳﾝ)_収納・2007年下期重点新商品リスト_■月別付加額グラフ" xfId="339"/>
    <cellStyle name="_（仮）OAVｼﾘｰｽﾞ引出つき(ﾌﾞﾗｳﾝ)_収納・2007年下期重点新商品リスト_■月別付加額グラフ_●全体企画会議資料（事業部全体）" xfId="287"/>
    <cellStyle name="_（仮）OAVｼﾘｰｽﾞ引出つき(ﾌﾞﾗｳﾝ)_収納・2007年下期重点新商品リスト_●全体企画会議資料（事業部全体）" xfId="340"/>
    <cellStyle name="_（仮）OAVｼﾘｰｽﾞ引出つき(ﾌﾞﾗｳﾝ)_島忠" xfId="116"/>
    <cellStyle name="_（仮）OAVｼﾘｰｽﾞ引出つき(ﾌﾞﾗｳﾝ)_島忠_【ｺｰﾅﾝ】返品明細" xfId="342"/>
    <cellStyle name="_（仮）OAVｼﾘｰｽﾞ引出つき(ﾌﾞﾗｳﾝ)_島忠_【ｺｰﾅﾝ】返品明細_2009事業計画（資材）" xfId="344"/>
    <cellStyle name="_（仮）OAVｼﾘｰｽﾞ引出つき(ﾌﾞﾗｳﾝ)_島忠_1007【大口用】コーナン波板導入提案価格一覧" xfId="347"/>
    <cellStyle name="_（仮）OAVｼﾘｰｽﾞ引出つき(ﾌﾞﾗｳﾝ)_島忠_1007【大口用】コーナン波板導入提案価格一覧_【ｺｰﾅﾝ】返品明細" xfId="353"/>
    <cellStyle name="_（仮）OAVｼﾘｰｽﾞ引出つき(ﾌﾞﾗｳﾝ)_島忠_1007【大口用】コーナン波板導入提案価格一覧_【ｺｰﾅﾝ】返品明細_2009事業計画（資材）" xfId="356"/>
    <cellStyle name="_（仮）OAVｼﾘｰｽﾞ引出つき(ﾌﾞﾗｳﾝ)_島忠_1007【大口用】コーナン波板導入提案価格一覧_2009事業計画（資材）" xfId="73"/>
    <cellStyle name="_（仮）OAVｼﾘｰｽﾞ引出つき(ﾌﾞﾗｳﾝ)_島忠_2009事業計画（資材）" xfId="359"/>
    <cellStyle name="_（仮）OAVﾎﾞｰﾄﾞ" xfId="246"/>
    <cellStyle name="_（仮）OAVﾎﾞｰﾄﾞ_（原本）幹部研修会発表用" xfId="362"/>
    <cellStyle name="_（仮）OAVﾎﾞｰﾄﾞ_(正）TOFｼﾘｰｽﾞ商品詳細③" xfId="130"/>
    <cellStyle name="_（仮）OAVﾎﾞｰﾄﾞ_【ｺｰﾅﾝ】軽量" xfId="316"/>
    <cellStyle name="_（仮）OAVﾎﾞｰﾄﾞ_【ｺｰﾅﾝ】軽量_【ｺｰﾅﾝ】返品明細" xfId="364"/>
    <cellStyle name="_（仮）OAVﾎﾞｰﾄﾞ_【ｺｰﾅﾝ】軽量_【ｺｰﾅﾝ】返品明細_2009事業計画（資材）" xfId="268"/>
    <cellStyle name="_（仮）OAVﾎﾞｰﾄﾞ_【ｺｰﾅﾝ】軽量_1007【大口用】コーナン波板導入提案価格一覧" xfId="239"/>
    <cellStyle name="_（仮）OAVﾎﾞｰﾄﾞ_【ｺｰﾅﾝ】軽量_1007【大口用】コーナン波板導入提案価格一覧_【ｺｰﾅﾝ】返品明細" xfId="365"/>
    <cellStyle name="_（仮）OAVﾎﾞｰﾄﾞ_【ｺｰﾅﾝ】軽量_1007【大口用】コーナン波板導入提案価格一覧_【ｺｰﾅﾝ】返品明細_2009事業計画（資材）" xfId="367"/>
    <cellStyle name="_（仮）OAVﾎﾞｰﾄﾞ_【ｺｰﾅﾝ】軽量_1007【大口用】コーナン波板導入提案価格一覧_2009事業計画（資材）" xfId="371"/>
    <cellStyle name="_（仮）OAVﾎﾞｰﾄﾞ_【ｺｰﾅﾝ】軽量_2009事業計画（資材）" xfId="372"/>
    <cellStyle name="_（仮）OAVﾎﾞｰﾄﾞ_【ｺｰﾅﾝ】返品明細" xfId="318"/>
    <cellStyle name="_（仮）OAVﾎﾞｰﾄﾞ_【ｺｰﾅﾝ】返品明細_2009事業計画（資材）" xfId="378"/>
    <cellStyle name="_（仮）OAVﾎﾞｰﾄﾞ_【最終】ｼﾞｮｲ波板提案資料" xfId="272"/>
    <cellStyle name="_（仮）OAVﾎﾞｰﾄﾞ_【超重要】波板商談資料" xfId="383"/>
    <cellStyle name="_（仮）OAVﾎﾞｰﾄﾞ_【超重要】波板商談資料_【ｺｰﾅﾝ】返品明細" xfId="385"/>
    <cellStyle name="_（仮）OAVﾎﾞｰﾄﾞ_【超重要】波板商談資料_【ｺｰﾅﾝ】返品明細_2009事業計画（資材）" xfId="387"/>
    <cellStyle name="_（仮）OAVﾎﾞｰﾄﾞ_【超重要】波板商談資料_【最終】ｼﾞｮｲ波板提案資料" xfId="391"/>
    <cellStyle name="_（仮）OAVﾎﾞｰﾄﾞ_【超重要】波板商談資料_【副社長】コーナン価格" xfId="349"/>
    <cellStyle name="_（仮）OAVﾎﾞｰﾄﾞ_【超重要】波板商談資料_【副社長】コーナン価格_【ｺｰﾅﾝ】返品明細" xfId="355"/>
    <cellStyle name="_（仮）OAVﾎﾞｰﾄﾞ_【超重要】波板商談資料_【副社長】コーナン価格_【ｺｰﾅﾝ】返品明細_2009事業計画（資材）" xfId="358"/>
    <cellStyle name="_（仮）OAVﾎﾞｰﾄﾞ_【超重要】波板商談資料_【副社長】コーナン価格_2009事業計画（資材）" xfId="76"/>
    <cellStyle name="_（仮）OAVﾎﾞｰﾄﾞ_【超重要】波板商談資料_1007【大口用】コーナン波板導入提案価格一覧" xfId="393"/>
    <cellStyle name="_（仮）OAVﾎﾞｰﾄﾞ_【超重要】波板商談資料_1007【大口用】コーナン波板導入提案価格一覧_【ｺｰﾅﾝ】返品明細" xfId="9"/>
    <cellStyle name="_（仮）OAVﾎﾞｰﾄﾞ_【超重要】波板商談資料_1007【大口用】コーナン波板導入提案価格一覧_【ｺｰﾅﾝ】返品明細_2009事業計画（資材）" xfId="398"/>
    <cellStyle name="_（仮）OAVﾎﾞｰﾄﾞ_【超重要】波板商談資料_1007【大口用】コーナン波板導入提案価格一覧_2009事業計画（資材）" xfId="400"/>
    <cellStyle name="_（仮）OAVﾎﾞｰﾄﾞ_【超重要】波板商談資料_2009事業計画（資材）" xfId="402"/>
    <cellStyle name="_（仮）OAVﾎﾞｰﾄﾞ_【超重要】波板商談資料_軽量ｶﾗｰ提案" xfId="337"/>
    <cellStyle name="_（仮）OAVﾎﾞｰﾄﾞ_【超重要】波板商談資料_軽量ｶﾗｰ提案_【ｺｰﾅﾝ】返品明細" xfId="403"/>
    <cellStyle name="_（仮）OAVﾎﾞｰﾄﾞ_【超重要】波板商談資料_軽量ｶﾗｰ提案_【ｺｰﾅﾝ】返品明細_2009事業計画（資材）" xfId="151"/>
    <cellStyle name="_（仮）OAVﾎﾞｰﾄﾞ_【超重要】波板商談資料_軽量ｶﾗｰ提案_1007【大口用】コーナン波板導入提案価格一覧" xfId="407"/>
    <cellStyle name="_（仮）OAVﾎﾞｰﾄﾞ_【超重要】波板商談資料_軽量ｶﾗｰ提案_1007【大口用】コーナン波板導入提案価格一覧_【ｺｰﾅﾝ】返品明細" xfId="408"/>
    <cellStyle name="_（仮）OAVﾎﾞｰﾄﾞ_【超重要】波板商談資料_軽量ｶﾗｰ提案_1007【大口用】コーナン波板導入提案価格一覧_【ｺｰﾅﾝ】返品明細_2009事業計画（資材）" xfId="412"/>
    <cellStyle name="_（仮）OAVﾎﾞｰﾄﾞ_【超重要】波板商談資料_軽量ｶﾗｰ提案_1007【大口用】コーナン波板導入提案価格一覧_2009事業計画（資材）" xfId="414"/>
    <cellStyle name="_（仮）OAVﾎﾞｰﾄﾞ_【超重要】波板商談資料_軽量ｶﾗｰ提案_2009事業計画（資材）" xfId="419"/>
    <cellStyle name="_（仮）OAVﾎﾞｰﾄﾞ_【超重要】波板商談資料_島忠" xfId="421"/>
    <cellStyle name="_（仮）OAVﾎﾞｰﾄﾞ_【超重要】波板商談資料_島忠_【ｺｰﾅﾝ】返品明細" xfId="423"/>
    <cellStyle name="_（仮）OAVﾎﾞｰﾄﾞ_【超重要】波板商談資料_島忠_【ｺｰﾅﾝ】返品明細_2009事業計画（資材）" xfId="425"/>
    <cellStyle name="_（仮）OAVﾎﾞｰﾄﾞ_【超重要】波板商談資料_島忠_1007【大口用】コーナン波板導入提案価格一覧" xfId="428"/>
    <cellStyle name="_（仮）OAVﾎﾞｰﾄﾞ_【超重要】波板商談資料_島忠_1007【大口用】コーナン波板導入提案価格一覧_【ｺｰﾅﾝ】返品明細" xfId="432"/>
    <cellStyle name="_（仮）OAVﾎﾞｰﾄﾞ_【超重要】波板商談資料_島忠_1007【大口用】コーナン波板導入提案価格一覧_【ｺｰﾅﾝ】返品明細_2009事業計画（資材）" xfId="433"/>
    <cellStyle name="_（仮）OAVﾎﾞｰﾄﾞ_【超重要】波板商談資料_島忠_1007【大口用】コーナン波板導入提案価格一覧_2009事業計画（資材）" xfId="77"/>
    <cellStyle name="_（仮）OAVﾎﾞｰﾄﾞ_【超重要】波板商談資料_島忠_2009事業計画（資材）" xfId="437"/>
    <cellStyle name="_（仮）OAVﾎﾞｰﾄﾞ_【副社長】コーナン価格" xfId="440"/>
    <cellStyle name="_（仮）OAVﾎﾞｰﾄﾞ_【副社長】コーナン価格_【ｺｰﾅﾝ】返品明細" xfId="442"/>
    <cellStyle name="_（仮）OAVﾎﾞｰﾄﾞ_【副社長】コーナン価格_【ｺｰﾅﾝ】返品明細_2009事業計画（資材）" xfId="447"/>
    <cellStyle name="_（仮）OAVﾎﾞｰﾄﾞ_【副社長】コーナン価格_2009事業計画（資材）" xfId="92"/>
    <cellStyle name="_（仮）OAVﾎﾞｰﾄﾞ_■月別付加額グラフ" xfId="453"/>
    <cellStyle name="_（仮）OAVﾎﾞｰﾄﾞ_■月別付加額グラフ_●全体企画会議資料（事業部全体）" xfId="254"/>
    <cellStyle name="_（仮）OAVﾎﾞｰﾄﾞ_●全体企画会議資料（事業部全体）" xfId="455"/>
    <cellStyle name="_（仮）OAVﾎﾞｰﾄﾞ_０７値上価格表 (2)" xfId="145"/>
    <cellStyle name="_（仮）OAVﾎﾞｰﾄﾞ_０７値上価格表 (2)_■月別付加額グラフ" xfId="458"/>
    <cellStyle name="_（仮）OAVﾎﾞｰﾄﾞ_０７値上価格表 (2)_■月別付加額グラフ_●全体企画会議資料（事業部全体）" xfId="94"/>
    <cellStyle name="_（仮）OAVﾎﾞｰﾄﾞ_０７値上価格表 (2)_●全体企画会議資料（事業部全体）" xfId="61"/>
    <cellStyle name="_（仮）OAVﾎﾞｰﾄﾞ_1007【大口用】コーナン波板導入提案価格一覧" xfId="464"/>
    <cellStyle name="_（仮）OAVﾎﾞｰﾄﾞ_1007【大口用】コーナン波板導入提案価格一覧_【ｺｰﾅﾝ】返品明細" xfId="325"/>
    <cellStyle name="_（仮）OAVﾎﾞｰﾄﾞ_1007【大口用】コーナン波板導入提案価格一覧_【ｺｰﾅﾝ】返品明細_2009事業計画（資材）" xfId="466"/>
    <cellStyle name="_（仮）OAVﾎﾞｰﾄﾞ_1007【大口用】コーナン波板導入提案価格一覧_2009事業計画（資材）" xfId="468"/>
    <cellStyle name="_（仮）OAVﾎﾞｰﾄﾞ_2007年下期重点新商品ペット" xfId="345"/>
    <cellStyle name="_（仮）OAVﾎﾞｰﾄﾞ_2007年下期重点新商品ペット_■月別付加額グラフ" xfId="343"/>
    <cellStyle name="_（仮）OAVﾎﾞｰﾄﾞ_2007年下期重点新商品ペット_■月別付加額グラフ_●全体企画会議資料（事業部全体）" xfId="427"/>
    <cellStyle name="_（仮）OAVﾎﾞｰﾄﾞ_2007年下期重点新商品ペット_●全体企画会議資料（事業部全体）" xfId="439"/>
    <cellStyle name="_（仮）OAVﾎﾞｰﾄﾞ_2007年下期重点新商品リスト" xfId="469"/>
    <cellStyle name="_（仮）OAVﾎﾞｰﾄﾞ_2007年下期重点新商品リスト_■月別付加額グラフ" xfId="472"/>
    <cellStyle name="_（仮）OAVﾎﾞｰﾄﾞ_2007年下期重点新商品リスト_■月別付加額グラフ_●全体企画会議資料（事業部全体）" xfId="380"/>
    <cellStyle name="_（仮）OAVﾎﾞｰﾄﾞ_2007年下期重点新商品リスト_●全体企画会議資料（事業部全体）" xfId="475"/>
    <cellStyle name="_（仮）OAVﾎﾞｰﾄﾞ_2007年下期重点新商品リストハード" xfId="420"/>
    <cellStyle name="_（仮）OAVﾎﾞｰﾄﾞ_2007年下期重点新商品リストハード_■月別付加額グラフ" xfId="478"/>
    <cellStyle name="_（仮）OAVﾎﾞｰﾄﾞ_2007年下期重点新商品リストハード_■月別付加額グラフ_●全体企画会議資料（事業部全体）" xfId="484"/>
    <cellStyle name="_（仮）OAVﾎﾞｰﾄﾞ_2007年下期重点新商品リストハード_●全体企画会議資料（事業部全体）" xfId="486"/>
    <cellStyle name="_（仮）OAVﾎﾞｰﾄﾞ_2009事業計画（資材）" xfId="489"/>
    <cellStyle name="_（仮）OAVﾎﾞｰﾄﾞ_OAVｼﾘｰｽﾞ引出つき(ﾌﾞﾗｳﾝ)" xfId="493"/>
    <cellStyle name="_（仮）OAVﾎﾞｰﾄﾞ_OAVｼﾘｰｽﾞ引出つき(ﾌﾞﾗｳﾝ)_(正）TOFｼﾘｰｽﾞ商品詳細③" xfId="496"/>
    <cellStyle name="_（仮）OAVﾎﾞｰﾄﾞ_さよならﾌﾞﾗｳﾝ管TVﾗｯｸ企画書" xfId="497"/>
    <cellStyle name="_（仮）OAVﾎﾞｰﾄﾞ_さよならﾌﾞﾗｳﾝ管TVﾗｯｸ企画書_(正）TOFｼﾘｰｽﾞ商品詳細③" xfId="498"/>
    <cellStyle name="_（仮）OAVﾎﾞｰﾄﾞ_ホーム2007年下期重点新商品リスト" xfId="500"/>
    <cellStyle name="_（仮）OAVﾎﾞｰﾄﾞ_ホーム2007年下期重点新商品リスト_■月別付加額グラフ" xfId="502"/>
    <cellStyle name="_（仮）OAVﾎﾞｰﾄﾞ_ホーム2007年下期重点新商品リスト_■月別付加額グラフ_●全体企画会議資料（事業部全体）" xfId="185"/>
    <cellStyle name="_（仮）OAVﾎﾞｰﾄﾞ_ホーム2007年下期重点新商品リスト_●全体企画会議資料（事業部全体）" xfId="504"/>
    <cellStyle name="_（仮）OAVﾎﾞｰﾄﾞ_営業向けレター" xfId="507"/>
    <cellStyle name="_（仮）OAVﾎﾞｰﾄﾞ_営業向けレター_■月別付加額グラフ" xfId="510"/>
    <cellStyle name="_（仮）OAVﾎﾞｰﾄﾞ_営業向けレター_■月別付加額グラフ_●全体企画会議資料（事業部全体）" xfId="514"/>
    <cellStyle name="_（仮）OAVﾎﾞｰﾄﾞ_営業向けレター_●全体企画会議資料（事業部全体）" xfId="516"/>
    <cellStyle name="_（仮）OAVﾎﾞｰﾄﾞ_亀鶴依頼押入れ" xfId="522"/>
    <cellStyle name="_（仮）OAVﾎﾞｰﾄﾞ_軽量ｶﾗｰ提案" xfId="524"/>
    <cellStyle name="_（仮）OAVﾎﾞｰﾄﾞ_軽量ｶﾗｰ提案_【ｺｰﾅﾝ】返品明細" xfId="525"/>
    <cellStyle name="_（仮）OAVﾎﾞｰﾄﾞ_軽量ｶﾗｰ提案_【ｺｰﾅﾝ】返品明細_2009事業計画（資材）" xfId="527"/>
    <cellStyle name="_（仮）OAVﾎﾞｰﾄﾞ_軽量ｶﾗｰ提案_1007【大口用】コーナン波板導入提案価格一覧" xfId="528"/>
    <cellStyle name="_（仮）OAVﾎﾞｰﾄﾞ_軽量ｶﾗｰ提案_1007【大口用】コーナン波板導入提案価格一覧_【ｺｰﾅﾝ】返品明細" xfId="533"/>
    <cellStyle name="_（仮）OAVﾎﾞｰﾄﾞ_軽量ｶﾗｰ提案_1007【大口用】コーナン波板導入提案価格一覧_【ｺｰﾅﾝ】返品明細_2009事業計画（資材）" xfId="534"/>
    <cellStyle name="_（仮）OAVﾎﾞｰﾄﾞ_軽量ｶﾗｰ提案_1007【大口用】コーナン波板導入提案価格一覧_2009事業計画（資材）" xfId="537"/>
    <cellStyle name="_（仮）OAVﾎﾞｰﾄﾞ_軽量ｶﾗｰ提案_2009事業計画（資材）" xfId="33"/>
    <cellStyle name="_（仮）OAVﾎﾞｰﾄﾞ_収納・2007年下期重点新商品リスト" xfId="147"/>
    <cellStyle name="_（仮）OAVﾎﾞｰﾄﾞ_収納・2007年下期重点新商品リスト_■月別付加額グラフ" xfId="459"/>
    <cellStyle name="_（仮）OAVﾎﾞｰﾄﾞ_収納・2007年下期重点新商品リスト_■月別付加額グラフ_●全体企画会議資料（事業部全体）" xfId="95"/>
    <cellStyle name="_（仮）OAVﾎﾞｰﾄﾞ_収納・2007年下期重点新商品リスト_●全体企画会議資料（事業部全体）" xfId="65"/>
    <cellStyle name="_（仮）OAVﾎﾞｰﾄﾞ_島忠" xfId="257"/>
    <cellStyle name="_（仮）OAVﾎﾞｰﾄﾞ_島忠_【ｺｰﾅﾝ】返品明細" xfId="482"/>
    <cellStyle name="_（仮）OAVﾎﾞｰﾄﾞ_島忠_【ｺｰﾅﾝ】返品明細_2009事業計画（資材）" xfId="538"/>
    <cellStyle name="_（仮）OAVﾎﾞｰﾄﾞ_島忠_1007【大口用】コーナン波板導入提案価格一覧" xfId="539"/>
    <cellStyle name="_（仮）OAVﾎﾞｰﾄﾞ_島忠_1007【大口用】コーナン波板導入提案価格一覧_【ｺｰﾅﾝ】返品明細" xfId="540"/>
    <cellStyle name="_（仮）OAVﾎﾞｰﾄﾞ_島忠_1007【大口用】コーナン波板導入提案価格一覧_【ｺｰﾅﾝ】返品明細_2009事業計画（資材）" xfId="543"/>
    <cellStyle name="_（仮）OAVﾎﾞｰﾄﾞ_島忠_1007【大口用】コーナン波板導入提案価格一覧_2009事業計画（資材）" xfId="430"/>
    <cellStyle name="_（仮）OAVﾎﾞｰﾄﾞ_島忠_2009事業計画（資材）" xfId="515"/>
    <cellStyle name="_(仮)RGﾁｪｽﾄ商品詳細" xfId="544"/>
    <cellStyle name="_（仮）小物ﾁｪｽﾄ" xfId="443"/>
    <cellStyle name="_（仮）小物ﾁｪｽﾄ_【HE】価格改訂0202" xfId="499"/>
    <cellStyle name="_（仮）小物ﾁｪｽﾄ_文具ロング資料【高橋】" xfId="283"/>
    <cellStyle name="_（仮）新型RGｱﾌﾟﾛｰﾁﾚﾎﾟｰﾄ" xfId="44"/>
    <cellStyle name="_（原本）幹部研修会発表用" xfId="405"/>
    <cellStyle name="_（正）OAVｼﾘｰｽﾞ" xfId="545"/>
    <cellStyle name="_（正）OAVｼﾘｰｽﾞ_（原本）幹部研修会発表用" xfId="480"/>
    <cellStyle name="_（正）OAVｼﾘｰｽﾞ_(正）TOFｼﾘｰｽﾞ商品詳細③" xfId="491"/>
    <cellStyle name="_（正）OAVｼﾘｰｽﾞ_【ｺｰﾅﾝ】軽量" xfId="546"/>
    <cellStyle name="_（正）OAVｼﾘｰｽﾞ_【ｺｰﾅﾝ】軽量_【ｺｰﾅﾝ】返品明細" xfId="549"/>
    <cellStyle name="_（正）OAVｼﾘｰｽﾞ_【ｺｰﾅﾝ】軽量_【ｺｰﾅﾝ】返品明細_2009事業計画（資材）" xfId="392"/>
    <cellStyle name="_（正）OAVｼﾘｰｽﾞ_【ｺｰﾅﾝ】軽量_1007【大口用】コーナン波板導入提案価格一覧" xfId="24"/>
    <cellStyle name="_（正）OAVｼﾘｰｽﾞ_【ｺｰﾅﾝ】軽量_1007【大口用】コーナン波板導入提案価格一覧_【ｺｰﾅﾝ】返品明細" xfId="173"/>
    <cellStyle name="_（正）OAVｼﾘｰｽﾞ_【ｺｰﾅﾝ】軽量_1007【大口用】コーナン波板導入提案価格一覧_【ｺｰﾅﾝ】返品明細_2009事業計画（資材）" xfId="554"/>
    <cellStyle name="_（正）OAVｼﾘｰｽﾞ_【ｺｰﾅﾝ】軽量_1007【大口用】コーナン波板導入提案価格一覧_2009事業計画（資材）" xfId="557"/>
    <cellStyle name="_（正）OAVｼﾘｰｽﾞ_【ｺｰﾅﾝ】軽量_2009事業計画（資材）" xfId="52"/>
    <cellStyle name="_（正）OAVｼﾘｰｽﾞ_【ｺｰﾅﾝ】返品明細" xfId="471"/>
    <cellStyle name="_（正）OAVｼﾘｰｽﾞ_【ｺｰﾅﾝ】返品明細_2009事業計画（資材）" xfId="559"/>
    <cellStyle name="_（正）OAVｼﾘｰｽﾞ_【最終】ｼﾞｮｲ波板提案資料" xfId="120"/>
    <cellStyle name="_（正）OAVｼﾘｰｽﾞ_【超重要】波板商談資料" xfId="561"/>
    <cellStyle name="_（正）OAVｼﾘｰｽﾞ_【超重要】波板商談資料_【ｺｰﾅﾝ】返品明細" xfId="363"/>
    <cellStyle name="_（正）OAVｼﾘｰｽﾞ_【超重要】波板商談資料_【ｺｰﾅﾝ】返品明細_2009事業計画（資材）" xfId="564"/>
    <cellStyle name="_（正）OAVｼﾘｰｽﾞ_【超重要】波板商談資料_【最終】ｼﾞｮｲ波板提案資料" xfId="568"/>
    <cellStyle name="_（正）OAVｼﾘｰｽﾞ_【超重要】波板商談資料_【副社長】コーナン価格" xfId="570"/>
    <cellStyle name="_（正）OAVｼﾘｰｽﾞ_【超重要】波板商談資料_【副社長】コーナン価格_【ｺｰﾅﾝ】返品明細" xfId="571"/>
    <cellStyle name="_（正）OAVｼﾘｰｽﾞ_【超重要】波板商談資料_【副社長】コーナン価格_【ｺｰﾅﾝ】返品明細_2009事業計画（資材）" xfId="15"/>
    <cellStyle name="_（正）OAVｼﾘｰｽﾞ_【超重要】波板商談資料_【副社長】コーナン価格_2009事業計画（資材）" xfId="520"/>
    <cellStyle name="_（正）OAVｼﾘｰｽﾞ_【超重要】波板商談資料_1007【大口用】コーナン波板導入提案価格一覧" xfId="360"/>
    <cellStyle name="_（正）OAVｼﾘｰｽﾞ_【超重要】波板商談資料_1007【大口用】コーナン波板導入提案価格一覧_【ｺｰﾅﾝ】返品明細" xfId="573"/>
    <cellStyle name="_（正）OAVｼﾘｰｽﾞ_【超重要】波板商談資料_1007【大口用】コーナン波板導入提案価格一覧_【ｺｰﾅﾝ】返品明細_2009事業計画（資材）" xfId="547"/>
    <cellStyle name="_（正）OAVｼﾘｰｽﾞ_【超重要】波板商談資料_1007【大口用】コーナン波板導入提案価格一覧_2009事業計画（資材）" xfId="574"/>
    <cellStyle name="_（正）OAVｼﾘｰｽﾞ_【超重要】波板商談資料_2009事業計画（資材）" xfId="503"/>
    <cellStyle name="_（正）OAVｼﾘｰｽﾞ_【超重要】波板商談資料_軽量ｶﾗｰ提案" xfId="577"/>
    <cellStyle name="_（正）OAVｼﾘｰｽﾞ_【超重要】波板商談資料_軽量ｶﾗｰ提案_【ｺｰﾅﾝ】返品明細" xfId="200"/>
    <cellStyle name="_（正）OAVｼﾘｰｽﾞ_【超重要】波板商談資料_軽量ｶﾗｰ提案_【ｺｰﾅﾝ】返品明細_2009事業計画（資材）" xfId="578"/>
    <cellStyle name="_（正）OAVｼﾘｰｽﾞ_【超重要】波板商談資料_軽量ｶﾗｰ提案_1007【大口用】コーナン波板導入提案価格一覧" xfId="580"/>
    <cellStyle name="_（正）OAVｼﾘｰｽﾞ_【超重要】波板商談資料_軽量ｶﾗｰ提案_1007【大口用】コーナン波板導入提案価格一覧_【ｺｰﾅﾝ】返品明細" xfId="582"/>
    <cellStyle name="_（正）OAVｼﾘｰｽﾞ_【超重要】波板商談資料_軽量ｶﾗｰ提案_1007【大口用】コーナン波板導入提案価格一覧_【ｺｰﾅﾝ】返品明細_2009事業計画（資材）" xfId="54"/>
    <cellStyle name="_（正）OAVｼﾘｰｽﾞ_【超重要】波板商談資料_軽量ｶﾗｰ提案_1007【大口用】コーナン波板導入提案価格一覧_2009事業計画（資材）" xfId="584"/>
    <cellStyle name="_（正）OAVｼﾘｰｽﾞ_【超重要】波板商談資料_軽量ｶﾗｰ提案_2009事業計画（資材）" xfId="117"/>
    <cellStyle name="_（正）OAVｼﾘｰｽﾞ_【超重要】波板商談資料_島忠" xfId="187"/>
    <cellStyle name="_（正）OAVｼﾘｰｽﾞ_【超重要】波板商談資料_島忠_【ｺｰﾅﾝ】返品明細" xfId="586"/>
    <cellStyle name="_（正）OAVｼﾘｰｽﾞ_【超重要】波板商談資料_島忠_【ｺｰﾅﾝ】返品明細_2009事業計画（資材）" xfId="137"/>
    <cellStyle name="_（正）OAVｼﾘｰｽﾞ_【超重要】波板商談資料_島忠_1007【大口用】コーナン波板導入提案価格一覧" xfId="126"/>
    <cellStyle name="_（正）OAVｼﾘｰｽﾞ_【超重要】波板商談資料_島忠_1007【大口用】コーナン波板導入提案価格一覧_【ｺｰﾅﾝ】返品明細" xfId="285"/>
    <cellStyle name="_（正）OAVｼﾘｰｽﾞ_【超重要】波板商談資料_島忠_1007【大口用】コーナン波板導入提案価格一覧_【ｺｰﾅﾝ】返品明細_2009事業計画（資材）" xfId="589"/>
    <cellStyle name="_（正）OAVｼﾘｰｽﾞ_【超重要】波板商談資料_島忠_1007【大口用】コーナン波板導入提案価格一覧_2009事業計画（資材）" xfId="302"/>
    <cellStyle name="_（正）OAVｼﾘｰｽﾞ_【超重要】波板商談資料_島忠_2009事業計画（資材）" xfId="208"/>
    <cellStyle name="_（正）OAVｼﾘｰｽﾞ_【副社長】コーナン価格" xfId="47"/>
    <cellStyle name="_（正）OAVｼﾘｰｽﾞ_【副社長】コーナン価格_【ｺｰﾅﾝ】返品明細" xfId="167"/>
    <cellStyle name="_（正）OAVｼﾘｰｽﾞ_【副社長】コーナン価格_【ｺｰﾅﾝ】返品明細_2009事業計画（資材）" xfId="590"/>
    <cellStyle name="_（正）OAVｼﾘｰｽﾞ_【副社長】コーナン価格_2009事業計画（資材）" xfId="592"/>
    <cellStyle name="_（正）OAVｼﾘｰｽﾞ_■月別付加額グラフ" xfId="594"/>
    <cellStyle name="_（正）OAVｼﾘｰｽﾞ_■月別付加額グラフ_●全体企画会議資料（事業部全体）" xfId="597"/>
    <cellStyle name="_（正）OAVｼﾘｰｽﾞ_●全体企画会議資料（事業部全体）" xfId="211"/>
    <cellStyle name="_（正）OAVｼﾘｰｽﾞ_０７値上価格表 (2)" xfId="598"/>
    <cellStyle name="_（正）OAVｼﾘｰｽﾞ_０７値上価格表 (2)_■月別付加額グラフ" xfId="600"/>
    <cellStyle name="_（正）OAVｼﾘｰｽﾞ_０７値上価格表 (2)_■月別付加額グラフ_●全体企画会議資料（事業部全体）" xfId="604"/>
    <cellStyle name="_（正）OAVｼﾘｰｽﾞ_０７値上価格表 (2)_●全体企画会議資料（事業部全体）" xfId="607"/>
    <cellStyle name="_（正）OAVｼﾘｰｽﾞ_1007【大口用】コーナン波板導入提案価格一覧" xfId="612"/>
    <cellStyle name="_（正）OAVｼﾘｰｽﾞ_1007【大口用】コーナン波板導入提案価格一覧_【ｺｰﾅﾝ】返品明細" xfId="614"/>
    <cellStyle name="_（正）OAVｼﾘｰｽﾞ_1007【大口用】コーナン波板導入提案価格一覧_【ｺｰﾅﾝ】返品明細_2009事業計画（資材）" xfId="619"/>
    <cellStyle name="_（正）OAVｼﾘｰｽﾞ_1007【大口用】コーナン波板導入提案価格一覧_2009事業計画（資材）" xfId="622"/>
    <cellStyle name="_（正）OAVｼﾘｰｽﾞ_2007年下期重点新商品ペット" xfId="623"/>
    <cellStyle name="_（正）OAVｼﾘｰｽﾞ_2007年下期重点新商品ペット_■月別付加額グラフ" xfId="624"/>
    <cellStyle name="_（正）OAVｼﾘｰｽﾞ_2007年下期重点新商品ペット_■月別付加額グラフ_●全体企画会議資料（事業部全体）" xfId="628"/>
    <cellStyle name="_（正）OAVｼﾘｰｽﾞ_2007年下期重点新商品ペット_●全体企画会議資料（事業部全体）" xfId="629"/>
    <cellStyle name="_（正）OAVｼﾘｰｽﾞ_2007年下期重点新商品リスト" xfId="591"/>
    <cellStyle name="_（正）OAVｼﾘｰｽﾞ_2007年下期重点新商品リスト_■月別付加額グラフ" xfId="631"/>
    <cellStyle name="_（正）OAVｼﾘｰｽﾞ_2007年下期重点新商品リスト_■月別付加額グラフ_●全体企画会議資料（事業部全体）" xfId="155"/>
    <cellStyle name="_（正）OAVｼﾘｰｽﾞ_2007年下期重点新商品リスト_●全体企画会議資料（事業部全体）" xfId="634"/>
    <cellStyle name="_（正）OAVｼﾘｰｽﾞ_2007年下期重点新商品リストハード" xfId="58"/>
    <cellStyle name="_（正）OAVｼﾘｰｽﾞ_2007年下期重点新商品リストハード_■月別付加額グラフ" xfId="636"/>
    <cellStyle name="_（正）OAVｼﾘｰｽﾞ_2007年下期重点新商品リストハード_■月別付加額グラフ_●全体企画会議資料（事業部全体）" xfId="638"/>
    <cellStyle name="_（正）OAVｼﾘｰｽﾞ_2007年下期重点新商品リストハード_●全体企画会議資料（事業部全体）" xfId="170"/>
    <cellStyle name="_（正）OAVｼﾘｰｽﾞ_2009事業計画（資材）" xfId="122"/>
    <cellStyle name="_（正）OAVｼﾘｰｽﾞ_さよならﾌﾞﾗｳﾝ管TVﾗｯｸ企画書" xfId="536"/>
    <cellStyle name="_（正）OAVｼﾘｰｽﾞ_さよならﾌﾞﾗｳﾝ管TVﾗｯｸ企画書_(正）TOFｼﾘｰｽﾞ商品詳細③" xfId="341"/>
    <cellStyle name="_（正）OAVｼﾘｰｽﾞ_ホーム2007年下期重点新商品リスト" xfId="640"/>
    <cellStyle name="_（正）OAVｼﾘｰｽﾞ_ホーム2007年下期重点新商品リスト_■月別付加額グラフ" xfId="641"/>
    <cellStyle name="_（正）OAVｼﾘｰｽﾞ_ホーム2007年下期重点新商品リスト_■月別付加額グラフ_●全体企画会議資料（事業部全体）" xfId="488"/>
    <cellStyle name="_（正）OAVｼﾘｰｽﾞ_ホーム2007年下期重点新商品リスト_●全体企画会議資料（事業部全体）" xfId="642"/>
    <cellStyle name="_（正）OAVｼﾘｰｽﾞ_営業向けレター" xfId="189"/>
    <cellStyle name="_（正）OAVｼﾘｰｽﾞ_営業向けレター_■月別付加額グラフ" xfId="108"/>
    <cellStyle name="_（正）OAVｼﾘｰｽﾞ_営業向けレター_■月別付加額グラフ_●全体企画会議資料（事業部全体）" xfId="643"/>
    <cellStyle name="_（正）OAVｼﾘｰｽﾞ_営業向けレター_●全体企画会議資料（事業部全体）" xfId="611"/>
    <cellStyle name="_（正）OAVｼﾘｰｽﾞ_亀鶴依頼押入れ" xfId="645"/>
    <cellStyle name="_（正）OAVｼﾘｰｽﾞ_軽量ｶﾗｰ提案" xfId="279"/>
    <cellStyle name="_（正）OAVｼﾘｰｽﾞ_軽量ｶﾗｰ提案_【ｺｰﾅﾝ】返品明細" xfId="646"/>
    <cellStyle name="_（正）OAVｼﾘｰｽﾞ_軽量ｶﾗｰ提案_【ｺｰﾅﾝ】返品明細_2009事業計画（資材）" xfId="352"/>
    <cellStyle name="_（正）OAVｼﾘｰｽﾞ_軽量ｶﾗｰ提案_1007【大口用】コーナン波板導入提案価格一覧" xfId="566"/>
    <cellStyle name="_（正）OAVｼﾘｰｽﾞ_軽量ｶﾗｰ提案_1007【大口用】コーナン波板導入提案価格一覧_【ｺｰﾅﾝ】返品明細" xfId="650"/>
    <cellStyle name="_（正）OAVｼﾘｰｽﾞ_軽量ｶﾗｰ提案_1007【大口用】コーナン波板導入提案価格一覧_【ｺｰﾅﾝ】返品明細_2009事業計画（資材）" xfId="651"/>
    <cellStyle name="_（正）OAVｼﾘｰｽﾞ_軽量ｶﾗｰ提案_1007【大口用】コーナン波板導入提案価格一覧_2009事業計画（資材）" xfId="606"/>
    <cellStyle name="_（正）OAVｼﾘｰｽﾞ_軽量ｶﾗｰ提案_2009事業計画（資材）" xfId="397"/>
    <cellStyle name="_（正）OAVｼﾘｰｽﾞ_収納・2007年下期重点新商品リスト" xfId="82"/>
    <cellStyle name="_（正）OAVｼﾘｰｽﾞ_収納・2007年下期重点新商品リスト_■月別付加額グラフ" xfId="78"/>
    <cellStyle name="_（正）OAVｼﾘｰｽﾞ_収納・2007年下期重点新商品リスト_■月別付加額グラフ_●全体企画会議資料（事業部全体）" xfId="236"/>
    <cellStyle name="_（正）OAVｼﾘｰｽﾞ_収納・2007年下期重点新商品リスト_●全体企画会議資料（事業部全体）" xfId="366"/>
    <cellStyle name="_（正）OAVｼﾘｰｽﾞ_島忠" xfId="653"/>
    <cellStyle name="_（正）OAVｼﾘｰｽﾞ_島忠_【ｺｰﾅﾝ】返品明細" xfId="588"/>
    <cellStyle name="_（正）OAVｼﾘｰｽﾞ_島忠_【ｺｰﾅﾝ】返品明細_2009事業計画（資材）" xfId="639"/>
    <cellStyle name="_（正）OAVｼﾘｰｽﾞ_島忠_1007【大口用】コーナン波板導入提案価格一覧" xfId="288"/>
    <cellStyle name="_（正）OAVｼﾘｰｽﾞ_島忠_1007【大口用】コーナン波板導入提案価格一覧_【ｺｰﾅﾝ】返品明細" xfId="654"/>
    <cellStyle name="_（正）OAVｼﾘｰｽﾞ_島忠_1007【大口用】コーナン波板導入提案価格一覧_【ｺｰﾅﾝ】返品明細_2009事業計画（資材）" xfId="655"/>
    <cellStyle name="_（正）OAVｼﾘｰｽﾞ_島忠_1007【大口用】コーナン波板導入提案価格一覧_2009事業計画（資材）" xfId="587"/>
    <cellStyle name="_（正）OAVｼﾘｰｽﾞ_島忠_2009事業計画（資材）" xfId="572"/>
    <cellStyle name="_(正）TOFｼﾘｰｽﾞ商品詳細③" xfId="657"/>
    <cellStyle name="_（正）ﾊｲﾌﾞﾘｯﾄﾞ商品詳細" xfId="659"/>
    <cellStyle name="_（正）ﾊｲﾌﾞﾘｯﾄﾞ商品詳細_(仮)RGﾁｪｽﾄ商品詳細" xfId="661"/>
    <cellStyle name="_（正）ﾊｲﾌﾞﾘｯﾄﾞ商品詳細_（仮）新型RGｱﾌﾟﾛｰﾁﾚﾎﾟｰﾄ" xfId="662"/>
    <cellStyle name="_（正）ﾊｲﾌﾞﾘｯﾄﾞ商品詳細_（原本）幹部研修会発表用" xfId="109"/>
    <cellStyle name="_（正）ﾊｲﾌﾞﾘｯﾄﾞ商品詳細_04.NEW夏の彩り企画書" xfId="450"/>
    <cellStyle name="_（正）ﾊｲﾌﾞﾘｯﾄﾞ商品詳細_04.NEW夏の彩り企画書_(仮)RGﾁｪｽﾄ商品詳細" xfId="141"/>
    <cellStyle name="_（正）ﾊｲﾌﾞﾘｯﾄﾞ商品詳細_04.NEW夏の彩り企画書_（仮）新型RGｱﾌﾟﾛｰﾁﾚﾎﾟｰﾄ" xfId="665"/>
    <cellStyle name="_【HE】価格改訂0202" xfId="467"/>
    <cellStyle name="_【ｺｰﾅﾝ】軽量" xfId="669"/>
    <cellStyle name="_【ｺｰﾅﾝ】軽量_【ｺｰﾅﾝ】返品明細" xfId="672"/>
    <cellStyle name="_【ｺｰﾅﾝ】軽量_【ｺｰﾅﾝ】返品明細_2009事業計画（資材）" xfId="675"/>
    <cellStyle name="_【ｺｰﾅﾝ】軽量_1007【大口用】コーナン波板導入提案価格一覧" xfId="677"/>
    <cellStyle name="_【ｺｰﾅﾝ】軽量_1007【大口用】コーナン波板導入提案価格一覧_【ｺｰﾅﾝ】返品明細" xfId="679"/>
    <cellStyle name="_【ｺｰﾅﾝ】軽量_1007【大口用】コーナン波板導入提案価格一覧_【ｺｰﾅﾝ】返品明細_2009事業計画（資材）" xfId="681"/>
    <cellStyle name="_【ｺｰﾅﾝ】軽量_1007【大口用】コーナン波板導入提案価格一覧_2009事業計画（資材）" xfId="683"/>
    <cellStyle name="_【ｺｰﾅﾝ】軽量_2009事業計画（資材）" xfId="686"/>
    <cellStyle name="_【ｺｰﾅﾝ】返品明細" xfId="688"/>
    <cellStyle name="_【ｺｰﾅﾝ】返品明細_2009事業計画（資材）" xfId="690"/>
    <cellStyle name="_【企画書】ｾﾝｻｰﾗｲﾄ" xfId="119"/>
    <cellStyle name="_【企画書】ｾﾝｻｰﾗｲﾄ_【商品詳細】火災報知器2009" xfId="139"/>
    <cellStyle name="_【最終】ｼﾞｮｲ波板提案資料" xfId="692"/>
    <cellStyle name="_【社外秘】新商品一覧≪ｶﾞｰﾃﾞﾝ≫0726" xfId="695"/>
    <cellStyle name="_【社外秘】新商品一覧≪ｶﾞｰﾃﾞﾝ≫0726_05.プラ鉢スポット企画のご提案" xfId="39"/>
    <cellStyle name="_【社外秘】新商品一覧≪ｶﾞｰﾃﾞﾝ≫0726_05.プラ鉢スポット企画のご提案_06.各企画提案_作成中送信用" xfId="8"/>
    <cellStyle name="_【社外秘】新商品一覧≪ｶﾞｰﾃﾞﾝ≫0726_05.プラ鉢スポット企画のご提案_08-0128-観葉植物売場立上促進企画" xfId="691"/>
    <cellStyle name="_【社外秘】新商品一覧≪ｶﾞｰﾃﾞﾝ≫0726_タカギ分析（2007.10.25）" xfId="698"/>
    <cellStyle name="_【社外秘】新商品一覧≪ﾍﾟｯﾄ≫" xfId="699"/>
    <cellStyle name="_【社外秘】新商品一覧≪ﾍﾟｯﾄ≫_【社外秘】新商品一覧≪ガーデン事業部分≫0125_ｻﾝﾌﾟﾙ出荷予定追加" xfId="701"/>
    <cellStyle name="_【社外秘】新商品一覧≪ﾍﾟｯﾄ≫_【商品詳細】火災報知器2009" xfId="702"/>
    <cellStyle name="_【社外秘】新商品一覧≪ﾍﾟｯﾄ≫_■月別付加額グラフ" xfId="100"/>
    <cellStyle name="_【社外秘】新商品一覧≪ﾍﾟｯﾄ≫_■月別付加額グラフ_●全体企画会議資料（事業部全体）" xfId="410"/>
    <cellStyle name="_【社外秘】新商品一覧≪ﾍﾟｯﾄ≫_●全体企画会議資料（事業部全体）" xfId="461"/>
    <cellStyle name="_【社外秘】新商品一覧≪ﾍﾟｯﾄ≫_★new新商品一覧" xfId="299"/>
    <cellStyle name="_【社外秘】新商品一覧≪ﾍﾟｯﾄ≫_★new新商品一覧_【商品詳細】火災報知器2009" xfId="704"/>
    <cellStyle name="_【社外秘】新商品一覧≪ﾍﾟｯﾄ≫_081224【商品詳細】メディアケース（仮）" xfId="388"/>
    <cellStyle name="_【社外秘】新商品一覧≪ﾍﾟｯﾄ≫_Book3" xfId="40"/>
    <cellStyle name="_【社外秘】新商品一覧≪ﾍﾟｯﾄ≫_new新商品一覧(PET)" xfId="258"/>
    <cellStyle name="_【社外秘】新商品一覧≪ﾍﾟｯﾄ≫_new新商品一覧(PET)_【商品詳細】火災報知器2009" xfId="706"/>
    <cellStyle name="_【社外秘】新商品一覧≪ﾍﾟｯﾄ≫_new新商品一覧(PET)_■月別付加額グラフ" xfId="618"/>
    <cellStyle name="_【社外秘】新商品一覧≪ﾍﾟｯﾄ≫_new新商品一覧(PET)_■月別付加額グラフ_●全体企画会議資料（事業部全体）" xfId="332"/>
    <cellStyle name="_【社外秘】新商品一覧≪ﾍﾟｯﾄ≫_new新商品一覧(PET)_●全体企画会議資料（事業部全体）" xfId="707"/>
    <cellStyle name="_【社外秘】新商品一覧≪ﾍﾟｯﾄ≫_新商品一覧2008" xfId="709"/>
    <cellStyle name="_【社外秘】新商品一覧≪ﾍﾟｯﾄ≫_新商品一覧2008(12.26更新)付加入り" xfId="501"/>
    <cellStyle name="_【社外秘】新商品一覧≪ﾍﾟｯﾄ≫_新商品一覧2008_" xfId="710"/>
    <cellStyle name="_【社外秘】新商品一覧≪ﾍﾟｯﾄ≫_新商品一覧2008__【商品詳細】火災報知器2009" xfId="474"/>
    <cellStyle name="_【社外秘】新商品一覧≪ﾍﾟｯﾄ≫_新商品一覧2008_【商品詳細】火災報知器2009" xfId="157"/>
    <cellStyle name="_【社外秘】新商品一覧≪ﾍﾟｯﾄ≫_新商品一覧2009" xfId="712"/>
    <cellStyle name="_【社外秘】新商品一覧≪ﾍﾟｯﾄ≫_第2ﾌﾞﾗﾝﾄﾞ･ｷｬﾝﾍﾟｰﾝ品0606" xfId="713"/>
    <cellStyle name="_【社外秘】新商品一覧≪ﾍﾟｯﾄ≫_第2ﾌﾞﾗﾝﾄﾞ･ｷｬﾝﾍﾟｰﾝ品0606_【商品詳細】火災報知器2009" xfId="67"/>
    <cellStyle name="_【商品詳細】火災報知器2009" xfId="716"/>
    <cellStyle name="_【商品詳細】火災報知器2009_【商品詳細】火災報知器2009" xfId="479"/>
    <cellStyle name="_【超重要】波板商談資料" xfId="719"/>
    <cellStyle name="_【超重要】波板商談資料_【ｺｰﾅﾝ】返品明細" xfId="721"/>
    <cellStyle name="_【超重要】波板商談資料_【ｺｰﾅﾝ】返品明細_2009事業計画（資材）" xfId="722"/>
    <cellStyle name="_【超重要】波板商談資料_【最終】ｼﾞｮｲ波板提案資料" xfId="85"/>
    <cellStyle name="_【超重要】波板商談資料_【副社長】コーナン価格" xfId="25"/>
    <cellStyle name="_【超重要】波板商談資料_【副社長】コーナン価格_【ｺｰﾅﾝ】返品明細" xfId="172"/>
    <cellStyle name="_【超重要】波板商談資料_【副社長】コーナン価格_【ｺｰﾅﾝ】返品明細_2009事業計画（資材）" xfId="551"/>
    <cellStyle name="_【超重要】波板商談資料_【副社長】コーナン価格_2009事業計画（資材）" xfId="556"/>
    <cellStyle name="_【超重要】波板商談資料_1007【大口用】コーナン波板導入提案価格一覧" xfId="724"/>
    <cellStyle name="_【超重要】波板商談資料_1007【大口用】コーナン波板導入提案価格一覧_【ｺｰﾅﾝ】返品明細" xfId="18"/>
    <cellStyle name="_【超重要】波板商談資料_1007【大口用】コーナン波板導入提案価格一覧_【ｺｰﾅﾝ】返品明細_2009事業計画（資材）" xfId="671"/>
    <cellStyle name="_【超重要】波板商談資料_1007【大口用】コーナン波板導入提案価格一覧_2009事業計画（資材）" xfId="725"/>
    <cellStyle name="_【超重要】波板商談資料_2009事業計画（資材）" xfId="727"/>
    <cellStyle name="_【超重要】波板商談資料_軽量ｶﾗｰ提案" xfId="728"/>
    <cellStyle name="_【超重要】波板商談資料_軽量ｶﾗｰ提案_【ｺｰﾅﾝ】返品明細" xfId="729"/>
    <cellStyle name="_【超重要】波板商談資料_軽量ｶﾗｰ提案_【ｺｰﾅﾝ】返品明細_2009事業計画（資材）" xfId="730"/>
    <cellStyle name="_【超重要】波板商談資料_軽量ｶﾗｰ提案_1007【大口用】コーナン波板導入提案価格一覧" xfId="35"/>
    <cellStyle name="_【超重要】波板商談資料_軽量ｶﾗｰ提案_1007【大口用】コーナン波板導入提案価格一覧_【ｺｰﾅﾝ】返品明細" xfId="731"/>
    <cellStyle name="_【超重要】波板商談資料_軽量ｶﾗｰ提案_1007【大口用】コーナン波板導入提案価格一覧_【ｺｰﾅﾝ】返品明細_2009事業計画（資材）" xfId="733"/>
    <cellStyle name="_【超重要】波板商談資料_軽量ｶﾗｰ提案_1007【大口用】コーナン波板導入提案価格一覧_2009事業計画（資材）" xfId="734"/>
    <cellStyle name="_【超重要】波板商談資料_軽量ｶﾗｰ提案_2009事業計画（資材）" xfId="104"/>
    <cellStyle name="_【超重要】波板商談資料_島忠" xfId="736"/>
    <cellStyle name="_【超重要】波板商談資料_島忠_【ｺｰﾅﾝ】返品明細" xfId="69"/>
    <cellStyle name="_【超重要】波板商談資料_島忠_【ｺｰﾅﾝ】返品明細_2009事業計画（資材）" xfId="56"/>
    <cellStyle name="_【超重要】波板商談資料_島忠_1007【大口用】コーナン波板導入提案価格一覧" xfId="739"/>
    <cellStyle name="_【超重要】波板商談資料_島忠_1007【大口用】コーナン波板導入提案価格一覧_【ｺｰﾅﾝ】返品明細" xfId="485"/>
    <cellStyle name="_【超重要】波板商談資料_島忠_1007【大口用】コーナン波板導入提案価格一覧_【ｺｰﾅﾝ】返品明細_2009事業計画（資材）" xfId="740"/>
    <cellStyle name="_【超重要】波板商談資料_島忠_1007【大口用】コーナン波板導入提案価格一覧_2009事業計画（資材）" xfId="742"/>
    <cellStyle name="_【超重要】波板商談資料_島忠_2009事業計画（資材）" xfId="743"/>
    <cellStyle name="_【副社長】コーナン価格" xfId="703"/>
    <cellStyle name="_【副社長】コーナン価格_【ｺｰﾅﾝ】返品明細" xfId="674"/>
    <cellStyle name="_【副社長】コーナン価格_【ｺｰﾅﾝ】返品明細_2009事業計画（資材）" xfId="632"/>
    <cellStyle name="_【副社長】コーナン価格_2009事業計画（資材）" xfId="745"/>
    <cellStyle name="_【保管】商品マスタ" xfId="79"/>
    <cellStyle name="_【保管】商品マスタ_■月別付加額グラフ" xfId="59"/>
    <cellStyle name="_【保管】商品マスタ_■月別付加額グラフ_●全体企画会議資料（事業部全体）" xfId="174"/>
    <cellStyle name="_【保管】商品マスタ_●全体企画会議資料（事業部全体）" xfId="237"/>
    <cellStyle name="_■2009廃番・デッド・超目・価格改訂一覧" xfId="219"/>
    <cellStyle name="_■月別付加額グラフ" xfId="748"/>
    <cellStyle name="_■月別付加額グラフ_●全体企画会議資料（事業部全体）" xfId="750"/>
    <cellStyle name="_■新店御見積り（最終0607）" xfId="718"/>
    <cellStyle name="_■新店御見積り（最終0607）_ココカラグループとの取引に利用する帳票関係" xfId="368"/>
    <cellStyle name="_■新店御見積り（最終0607）_ココカラグループとの取引に利用する帳票関係_ココカラグループとの取引に利用する帳票関係" xfId="752"/>
    <cellStyle name="_●全体企画会議資料（事業部全体）" xfId="373"/>
    <cellStyle name="_●波板市場" xfId="234"/>
    <cellStyle name="_●波板市場_（原本）幹部研修会発表用" xfId="451"/>
    <cellStyle name="_●波板市場_【ｺｰﾅﾝ】軽量" xfId="753"/>
    <cellStyle name="_●波板市場_【ｺｰﾅﾝ】軽量_【ｺｰﾅﾝ】返品明細" xfId="465"/>
    <cellStyle name="_●波板市場_【ｺｰﾅﾝ】軽量_【ｺｰﾅﾝ】返品明細_2009事業計画（資材）" xfId="456"/>
    <cellStyle name="_●波板市場_【ｺｰﾅﾝ】軽量_1007【大口用】コーナン波板導入提案価格一覧" xfId="28"/>
    <cellStyle name="_●波板市場_【ｺｰﾅﾝ】軽量_1007【大口用】コーナン波板導入提案価格一覧_【ｺｰﾅﾝ】返品明細" xfId="754"/>
    <cellStyle name="_●波板市場_【ｺｰﾅﾝ】軽量_1007【大口用】コーナン波板導入提案価格一覧_【ｺｰﾅﾝ】返品明細_2009事業計画（資材）" xfId="755"/>
    <cellStyle name="_●波板市場_【ｺｰﾅﾝ】軽量_1007【大口用】コーナン波板導入提案価格一覧_2009事業計画（資材）" xfId="756"/>
    <cellStyle name="_●波板市場_【ｺｰﾅﾝ】軽量_2009事業計画（資材）" xfId="757"/>
    <cellStyle name="_●波板市場_【ｺｰﾅﾝ】返品明細" xfId="758"/>
    <cellStyle name="_●波板市場_【ｺｰﾅﾝ】返品明細_2009事業計画（資材）" xfId="761"/>
    <cellStyle name="_●波板市場_1007【大口用】コーナン波板導入提案価格一覧" xfId="511"/>
    <cellStyle name="_●波板市場_1007【大口用】コーナン波板導入提案価格一覧_【ｺｰﾅﾝ】返品明細" xfId="248"/>
    <cellStyle name="_●波板市場_1007【大口用】コーナン波板導入提案価格一覧_【ｺｰﾅﾝ】返品明細_2009事業計画（資材）" xfId="487"/>
    <cellStyle name="_●波板市場_1007【大口用】コーナン波板導入提案価格一覧_2009事業計画（資材）" xfId="763"/>
    <cellStyle name="_●波板市場_2009事業計画（資材）" xfId="764"/>
    <cellStyle name="_●波板市場_軽量ｶﾗｰ提案" xfId="457"/>
    <cellStyle name="_●波板市場_軽量ｶﾗｰ提案_【ｺｰﾅﾝ】返品明細" xfId="369"/>
    <cellStyle name="_●波板市場_軽量ｶﾗｰ提案_【ｺｰﾅﾝ】返品明細_2009事業計画（資材）" xfId="132"/>
    <cellStyle name="_●波板市場_軽量ｶﾗｰ提案_1007【大口用】コーナン波板導入提案価格一覧" xfId="296"/>
    <cellStyle name="_●波板市場_軽量ｶﾗｰ提案_1007【大口用】コーナン波板導入提案価格一覧_【ｺｰﾅﾝ】返品明細" xfId="765"/>
    <cellStyle name="_●波板市場_軽量ｶﾗｰ提案_1007【大口用】コーナン波板導入提案価格一覧_【ｺｰﾅﾝ】返品明細_2009事業計画（資材）" xfId="769"/>
    <cellStyle name="_●波板市場_軽量ｶﾗｰ提案_1007【大口用】コーナン波板導入提案価格一覧_2009事業計画（資材）" xfId="771"/>
    <cellStyle name="_●波板市場_軽量ｶﾗｰ提案_2009事業計画（資材）" xfId="774"/>
    <cellStyle name="_●波板市場_島忠" xfId="608"/>
    <cellStyle name="_●波板市場_島忠_【ｺｰﾅﾝ】返品明細" xfId="613"/>
    <cellStyle name="_●波板市場_島忠_【ｺｰﾅﾝ】返品明細_2009事業計画（資材）" xfId="616"/>
    <cellStyle name="_●波板市場_島忠_1007【大口用】コーナン波板導入提案価格一覧" xfId="776"/>
    <cellStyle name="_●波板市場_島忠_1007【大口用】コーナン波板導入提案価格一覧_【ｺｰﾅﾝ】返品明細" xfId="599"/>
    <cellStyle name="_●波板市場_島忠_1007【大口用】コーナン波板導入提案価格一覧_【ｺｰﾅﾝ】返品明細_2009事業計画（資材）" xfId="280"/>
    <cellStyle name="_●波板市場_島忠_1007【大口用】コーナン波板導入提案価格一覧_2009事業計画（資材）" xfId="778"/>
    <cellStyle name="_●波板市場_島忠_2009事業計画（資材）" xfId="620"/>
    <cellStyle name="_★19.AVﾎﾞｰﾄﾞ(OAV)" xfId="779"/>
    <cellStyle name="_★19.AVﾎﾞｰﾄﾞ(OAV)_（原本）幹部研修会発表用" xfId="417"/>
    <cellStyle name="_★19.AVﾎﾞｰﾄﾞ(OAV)_(正）TOFｼﾘｰｽﾞ商品詳細③" xfId="780"/>
    <cellStyle name="_★19.AVﾎﾞｰﾄﾞ(OAV)_【ｺｰﾅﾝ】軽量" xfId="261"/>
    <cellStyle name="_★19.AVﾎﾞｰﾄﾞ(OAV)_【ｺｰﾅﾝ】軽量_【ｺｰﾅﾝ】返品明細" xfId="375"/>
    <cellStyle name="_★19.AVﾎﾞｰﾄﾞ(OAV)_【ｺｰﾅﾝ】軽量_【ｺｰﾅﾝ】返品明細_2009事業計画（資材）" xfId="88"/>
    <cellStyle name="_★19.AVﾎﾞｰﾄﾞ(OAV)_【ｺｰﾅﾝ】軽量_1007【大口用】コーナン波板導入提案価格一覧" xfId="626"/>
    <cellStyle name="_★19.AVﾎﾞｰﾄﾞ(OAV)_【ｺｰﾅﾝ】軽量_1007【大口用】コーナン波板導入提案価格一覧_【ｺｰﾅﾝ】返品明細" xfId="781"/>
    <cellStyle name="_★19.AVﾎﾞｰﾄﾞ(OAV)_【ｺｰﾅﾝ】軽量_1007【大口用】コーナン波板導入提案価格一覧_【ｺｰﾅﾝ】返品明細_2009事業計画（資材）" xfId="782"/>
    <cellStyle name="_★19.AVﾎﾞｰﾄﾞ(OAV)_【ｺｰﾅﾝ】軽量_1007【大口用】コーナン波板導入提案価格一覧_2009事業計画（資材）" xfId="784"/>
    <cellStyle name="_★19.AVﾎﾞｰﾄﾞ(OAV)_【ｺｰﾅﾝ】軽量_2009事業計画（資材）" xfId="785"/>
    <cellStyle name="_★19.AVﾎﾞｰﾄﾞ(OAV)_【ｺｰﾅﾝ】返品明細" xfId="746"/>
    <cellStyle name="_★19.AVﾎﾞｰﾄﾞ(OAV)_【ｺｰﾅﾝ】返品明細_2009事業計画（資材）" xfId="786"/>
    <cellStyle name="_★19.AVﾎﾞｰﾄﾞ(OAV)_【最終】ｼﾞｮｲ波板提案資料" xfId="96"/>
    <cellStyle name="_★19.AVﾎﾞｰﾄﾞ(OAV)_【超重要】波板商談資料" xfId="787"/>
    <cellStyle name="_★19.AVﾎﾞｰﾄﾞ(OAV)_【超重要】波板商談資料_【ｺｰﾅﾝ】返品明細" xfId="790"/>
    <cellStyle name="_★19.AVﾎﾞｰﾄﾞ(OAV)_【超重要】波板商談資料_【ｺｰﾅﾝ】返品明細_2009事業計画（資材）" xfId="792"/>
    <cellStyle name="_★19.AVﾎﾞｰﾄﾞ(OAV)_【超重要】波板商談資料_【最終】ｼﾞｮｲ波板提案資料" xfId="435"/>
    <cellStyle name="_★19.AVﾎﾞｰﾄﾞ(OAV)_【超重要】波板商談資料_【副社長】コーナン価格" xfId="793"/>
    <cellStyle name="_★19.AVﾎﾞｰﾄﾞ(OAV)_【超重要】波板商談資料_【副社長】コーナン価格_【ｺｰﾅﾝ】返品明細" xfId="794"/>
    <cellStyle name="_★19.AVﾎﾞｰﾄﾞ(OAV)_【超重要】波板商談資料_【副社長】コーナン価格_【ｺｰﾅﾝ】返品明細_2009事業計画（資材）" xfId="795"/>
    <cellStyle name="_★19.AVﾎﾞｰﾄﾞ(OAV)_【超重要】波板商談資料_【副社長】コーナン価格_2009事業計画（資材）" xfId="798"/>
    <cellStyle name="_★19.AVﾎﾞｰﾄﾞ(OAV)_【超重要】波板商談資料_1007【大口用】コーナン波板導入提案価格一覧" xfId="799"/>
    <cellStyle name="_★19.AVﾎﾞｰﾄﾞ(OAV)_【超重要】波板商談資料_1007【大口用】コーナン波板導入提案価格一覧_【ｺｰﾅﾝ】返品明細" xfId="801"/>
    <cellStyle name="_★19.AVﾎﾞｰﾄﾞ(OAV)_【超重要】波板商談資料_1007【大口用】コーナン波板導入提案価格一覧_【ｺｰﾅﾝ】返品明細_2009事業計画（資材）" xfId="374"/>
    <cellStyle name="_★19.AVﾎﾞｰﾄﾞ(OAV)_【超重要】波板商談資料_1007【大口用】コーナン波板導入提案価格一覧_2009事業計画（資材）" xfId="805"/>
    <cellStyle name="_★19.AVﾎﾞｰﾄﾞ(OAV)_【超重要】波板商談資料_2009事業計画（資材）" xfId="809"/>
    <cellStyle name="_★19.AVﾎﾞｰﾄﾞ(OAV)_【超重要】波板商談資料_軽量ｶﾗｰ提案" xfId="814"/>
    <cellStyle name="_★19.AVﾎﾞｰﾄﾞ(OAV)_【超重要】波板商談資料_軽量ｶﾗｰ提案_【ｺｰﾅﾝ】返品明細" xfId="815"/>
    <cellStyle name="_★19.AVﾎﾞｰﾄﾞ(OAV)_【超重要】波板商談資料_軽量ｶﾗｰ提案_【ｺｰﾅﾝ】返品明細_2009事業計画（資材）" xfId="816"/>
    <cellStyle name="_★19.AVﾎﾞｰﾄﾞ(OAV)_【超重要】波板商談資料_軽量ｶﾗｰ提案_1007【大口用】コーナン波板導入提案価格一覧" xfId="255"/>
    <cellStyle name="_★19.AVﾎﾞｰﾄﾞ(OAV)_【超重要】波板商談資料_軽量ｶﾗｰ提案_1007【大口用】コーナン波板導入提案価格一覧_【ｺｰﾅﾝ】返品明細" xfId="819"/>
    <cellStyle name="_★19.AVﾎﾞｰﾄﾞ(OAV)_【超重要】波板商談資料_軽量ｶﾗｰ提案_1007【大口用】コーナン波板導入提案価格一覧_【ｺｰﾅﾝ】返品明細_2009事業計画（資材）" xfId="821"/>
    <cellStyle name="_★19.AVﾎﾞｰﾄﾞ(OAV)_【超重要】波板商談資料_軽量ｶﾗｰ提案_1007【大口用】コーナン波板導入提案価格一覧_2009事業計画（資材）" xfId="517"/>
    <cellStyle name="_★19.AVﾎﾞｰﾄﾞ(OAV)_【超重要】波板商談資料_軽量ｶﾗｰ提案_2009事業計画（資材）" xfId="822"/>
    <cellStyle name="_★19.AVﾎﾞｰﾄﾞ(OAV)_【超重要】波板商談資料_島忠" xfId="823"/>
    <cellStyle name="_★19.AVﾎﾞｰﾄﾞ(OAV)_【超重要】波板商談資料_島忠_【ｺｰﾅﾝ】返品明細" xfId="825"/>
    <cellStyle name="_★19.AVﾎﾞｰﾄﾞ(OAV)_【超重要】波板商談資料_島忠_【ｺｰﾅﾝ】返品明細_2009事業計画（資材）" xfId="828"/>
    <cellStyle name="_★19.AVﾎﾞｰﾄﾞ(OAV)_【超重要】波板商談資料_島忠_1007【大口用】コーナン波板導入提案価格一覧" xfId="518"/>
    <cellStyle name="_★19.AVﾎﾞｰﾄﾞ(OAV)_【超重要】波板商談資料_島忠_1007【大口用】コーナン波板導入提案価格一覧_【ｺｰﾅﾝ】返品明細" xfId="829"/>
    <cellStyle name="_★19.AVﾎﾞｰﾄﾞ(OAV)_【超重要】波板商談資料_島忠_1007【大口用】コーナン波板導入提案価格一覧_【ｺｰﾅﾝ】返品明細_2009事業計画（資材）" xfId="831"/>
    <cellStyle name="_★19.AVﾎﾞｰﾄﾞ(OAV)_【超重要】波板商談資料_島忠_1007【大口用】コーナン波板導入提案価格一覧_2009事業計画（資材）" xfId="832"/>
    <cellStyle name="_★19.AVﾎﾞｰﾄﾞ(OAV)_【超重要】波板商談資料_島忠_2009事業計画（資材）" xfId="833"/>
    <cellStyle name="_★19.AVﾎﾞｰﾄﾞ(OAV)_【副社長】コーナン価格" xfId="834"/>
    <cellStyle name="_★19.AVﾎﾞｰﾄﾞ(OAV)_【副社長】コーナン価格_【ｺｰﾅﾝ】返品明細" xfId="836"/>
    <cellStyle name="_★19.AVﾎﾞｰﾄﾞ(OAV)_【副社長】コーナン価格_【ｺｰﾅﾝ】返品明細_2009事業計画（資材）" xfId="838"/>
    <cellStyle name="_★19.AVﾎﾞｰﾄﾞ(OAV)_【副社長】コーナン価格_2009事業計画（資材）" xfId="841"/>
    <cellStyle name="_★19.AVﾎﾞｰﾄﾞ(OAV)_■月別付加額グラフ" xfId="844"/>
    <cellStyle name="_★19.AVﾎﾞｰﾄﾞ(OAV)_■月別付加額グラフ_●全体企画会議資料（事業部全体）" xfId="845"/>
    <cellStyle name="_★19.AVﾎﾞｰﾄﾞ(OAV)_●全体企画会議資料（事業部全体）" xfId="846"/>
    <cellStyle name="_★19.AVﾎﾞｰﾄﾞ(OAV)_０７値上価格表 (2)" xfId="847"/>
    <cellStyle name="_★19.AVﾎﾞｰﾄﾞ(OAV)_０７値上価格表 (2)_■月別付加額グラフ" xfId="850"/>
    <cellStyle name="_★19.AVﾎﾞｰﾄﾞ(OAV)_０７値上価格表 (2)_■月別付加額グラフ_●全体企画会議資料（事業部全体）" xfId="852"/>
    <cellStyle name="_★19.AVﾎﾞｰﾄﾞ(OAV)_０７値上価格表 (2)_●全体企画会議資料（事業部全体）" xfId="853"/>
    <cellStyle name="_★19.AVﾎﾞｰﾄﾞ(OAV)_1007【大口用】コーナン波板導入提案価格一覧" xfId="857"/>
    <cellStyle name="_★19.AVﾎﾞｰﾄﾞ(OAV)_1007【大口用】コーナン波板導入提案価格一覧_【ｺｰﾅﾝ】返品明細" xfId="858"/>
    <cellStyle name="_★19.AVﾎﾞｰﾄﾞ(OAV)_1007【大口用】コーナン波板導入提案価格一覧_【ｺｰﾅﾝ】返品明細_2009事業計画（資材）" xfId="859"/>
    <cellStyle name="_★19.AVﾎﾞｰﾄﾞ(OAV)_1007【大口用】コーナン波板導入提案価格一覧_2009事業計画（資材）" xfId="861"/>
    <cellStyle name="_★19.AVﾎﾞｰﾄﾞ(OAV)_2007年下期重点新商品ペット" xfId="862"/>
    <cellStyle name="_★19.AVﾎﾞｰﾄﾞ(OAV)_2007年下期重点新商品ペット_■月別付加額グラフ" xfId="203"/>
    <cellStyle name="_★19.AVﾎﾞｰﾄﾞ(OAV)_2007年下期重点新商品ペット_■月別付加額グラフ_●全体企画会議資料（事業部全体）" xfId="864"/>
    <cellStyle name="_★19.AVﾎﾞｰﾄﾞ(OAV)_2007年下期重点新商品ペット_●全体企画会議資料（事業部全体）" xfId="800"/>
    <cellStyle name="_★19.AVﾎﾞｰﾄﾞ(OAV)_2007年下期重点新商品リスト" xfId="866"/>
    <cellStyle name="_★19.AVﾎﾞｰﾄﾞ(OAV)_2007年下期重点新商品リスト_■月別付加額グラフ" xfId="867"/>
    <cellStyle name="_★19.AVﾎﾞｰﾄﾞ(OAV)_2007年下期重点新商品リスト_■月別付加額グラフ_●全体企画会議資料（事業部全体）" xfId="869"/>
    <cellStyle name="_★19.AVﾎﾞｰﾄﾞ(OAV)_2007年下期重点新商品リスト_●全体企画会議資料（事業部全体）" xfId="871"/>
    <cellStyle name="_★19.AVﾎﾞｰﾄﾞ(OAV)_2007年下期重点新商品リストハード" xfId="872"/>
    <cellStyle name="_★19.AVﾎﾞｰﾄﾞ(OAV)_2007年下期重点新商品リストハード_■月別付加額グラフ" xfId="330"/>
    <cellStyle name="_★19.AVﾎﾞｰﾄﾞ(OAV)_2007年下期重点新商品リストハード_■月別付加額グラフ_●全体企画会議資料（事業部全体）" xfId="874"/>
    <cellStyle name="_★19.AVﾎﾞｰﾄﾞ(OAV)_2007年下期重点新商品リストハード_●全体企画会議資料（事業部全体）" xfId="875"/>
    <cellStyle name="_★19.AVﾎﾞｰﾄﾞ(OAV)_2009事業計画（資材）" xfId="877"/>
    <cellStyle name="_★19.AVﾎﾞｰﾄﾞ(OAV)_OAVｼﾘｰｽﾞ引出つき(ﾌﾞﾗｳﾝ)" xfId="878"/>
    <cellStyle name="_★19.AVﾎﾞｰﾄﾞ(OAV)_OAVｼﾘｰｽﾞ引出つき(ﾌﾞﾗｳﾝ)_(正）TOFｼﾘｰｽﾞ商品詳細③" xfId="879"/>
    <cellStyle name="_★19.AVﾎﾞｰﾄﾞ(OAV)_さよならﾌﾞﾗｳﾝ管TVﾗｯｸ企画書" xfId="46"/>
    <cellStyle name="_★19.AVﾎﾞｰﾄﾞ(OAV)_さよならﾌﾞﾗｳﾝ管TVﾗｯｸ企画書_(正）TOFｼﾘｰｽﾞ商品詳細③" xfId="881"/>
    <cellStyle name="_★19.AVﾎﾞｰﾄﾞ(OAV)_ホーム2007年下期重点新商品リスト" xfId="66"/>
    <cellStyle name="_★19.AVﾎﾞｰﾄﾞ(OAV)_ホーム2007年下期重点新商品リスト_■月別付加額グラフ" xfId="882"/>
    <cellStyle name="_★19.AVﾎﾞｰﾄﾞ(OAV)_ホーム2007年下期重点新商品リスト_■月別付加額グラフ_●全体企画会議資料（事業部全体）" xfId="883"/>
    <cellStyle name="_★19.AVﾎﾞｰﾄﾞ(OAV)_ホーム2007年下期重点新商品リスト_●全体企画会議資料（事業部全体）" xfId="887"/>
    <cellStyle name="_★19.AVﾎﾞｰﾄﾞ(OAV)_営業向けレター" xfId="892"/>
    <cellStyle name="_★19.AVﾎﾞｰﾄﾞ(OAV)_営業向けレター_■月別付加額グラフ" xfId="893"/>
    <cellStyle name="_★19.AVﾎﾞｰﾄﾞ(OAV)_営業向けレター_■月別付加額グラフ_●全体企画会議資料（事業部全体）" xfId="894"/>
    <cellStyle name="_★19.AVﾎﾞｰﾄﾞ(OAV)_営業向けレター_●全体企画会議資料（事業部全体）" xfId="896"/>
    <cellStyle name="_★19.AVﾎﾞｰﾄﾞ(OAV)_亀鶴依頼押入れ" xfId="897"/>
    <cellStyle name="_★19.AVﾎﾞｰﾄﾞ(OAV)_軽量ｶﾗｰ提案" xfId="898"/>
    <cellStyle name="_★19.AVﾎﾞｰﾄﾞ(OAV)_軽量ｶﾗｰ提案_【ｺｰﾅﾝ】返品明細" xfId="899"/>
    <cellStyle name="_★19.AVﾎﾞｰﾄﾞ(OAV)_軽量ｶﾗｰ提案_【ｺｰﾅﾝ】返品明細_2009事業計画（資材）" xfId="902"/>
    <cellStyle name="_★19.AVﾎﾞｰﾄﾞ(OAV)_軽量ｶﾗｰ提案_1007【大口用】コーナン波板導入提案価格一覧" xfId="903"/>
    <cellStyle name="_★19.AVﾎﾞｰﾄﾞ(OAV)_軽量ｶﾗｰ提案_1007【大口用】コーナン波板導入提案価格一覧_【ｺｰﾅﾝ】返品明細" xfId="905"/>
    <cellStyle name="_★19.AVﾎﾞｰﾄﾞ(OAV)_軽量ｶﾗｰ提案_1007【大口用】コーナン波板導入提案価格一覧_【ｺｰﾅﾝ】返品明細_2009事業計画（資材）" xfId="583"/>
    <cellStyle name="_★19.AVﾎﾞｰﾄﾞ(OAV)_軽量ｶﾗｰ提案_1007【大口用】コーナン波板導入提案価格一覧_2009事業計画（資材）" xfId="854"/>
    <cellStyle name="_★19.AVﾎﾞｰﾄﾞ(OAV)_軽量ｶﾗｰ提案_2009事業計画（資材）" xfId="906"/>
    <cellStyle name="_★19.AVﾎﾞｰﾄﾞ(OAV)_収納・2007年下期重点新商品リスト" xfId="907"/>
    <cellStyle name="_★19.AVﾎﾞｰﾄﾞ(OAV)_収納・2007年下期重点新商品リスト_■月別付加額グラフ" xfId="909"/>
    <cellStyle name="_★19.AVﾎﾞｰﾄﾞ(OAV)_収納・2007年下期重点新商品リスト_■月別付加額グラフ_●全体企画会議資料（事業部全体）" xfId="912"/>
    <cellStyle name="_★19.AVﾎﾞｰﾄﾞ(OAV)_収納・2007年下期重点新商品リスト_●全体企画会議資料（事業部全体）" xfId="915"/>
    <cellStyle name="_★19.AVﾎﾞｰﾄﾞ(OAV)_島忠" xfId="918"/>
    <cellStyle name="_★19.AVﾎﾞｰﾄﾞ(OAV)_島忠_【ｺｰﾅﾝ】返品明細" xfId="919"/>
    <cellStyle name="_★19.AVﾎﾞｰﾄﾞ(OAV)_島忠_【ｺｰﾅﾝ】返品明細_2009事業計画（資材）" xfId="920"/>
    <cellStyle name="_★19.AVﾎﾞｰﾄﾞ(OAV)_島忠_1007【大口用】コーナン波板導入提案価格一覧" xfId="922"/>
    <cellStyle name="_★19.AVﾎﾞｰﾄﾞ(OAV)_島忠_1007【大口用】コーナン波板導入提案価格一覧_【ｺｰﾅﾝ】返品明細" xfId="924"/>
    <cellStyle name="_★19.AVﾎﾞｰﾄﾞ(OAV)_島忠_1007【大口用】コーナン波板導入提案価格一覧_【ｺｰﾅﾝ】返品明細_2009事業計画（資材）" xfId="925"/>
    <cellStyle name="_★19.AVﾎﾞｰﾄﾞ(OAV)_島忠_1007【大口用】コーナン波板導入提案価格一覧_2009事業計画（資材）" xfId="3"/>
    <cellStyle name="_★19.AVﾎﾞｰﾄﾞ(OAV)_島忠_2009事業計画（資材）" xfId="379"/>
    <cellStyle name="_0124 【社外秘】新商品一覧表≪ＨＫ≫" xfId="926"/>
    <cellStyle name="_0307 SABCDランク価格表（ｼｭﾚｯﾀﾞｰ）" xfId="324"/>
    <cellStyle name="_0307 SABCDランク価格表（ｾｷｭﾘﾃｨ）" xfId="927"/>
    <cellStyle name="_0307 SABCDランク価格表（資材）" xfId="930"/>
    <cellStyle name="_04.NEW夏の彩り企画書" xfId="931"/>
    <cellStyle name="_04.NEW夏の彩り企画書_(仮)RGﾁｪｽﾄ商品詳細" xfId="933"/>
    <cellStyle name="_04.NEW夏の彩り企画書_（仮）新型RGｱﾌﾟﾛｰﾁﾚﾎﾟｰﾄ" xfId="934"/>
    <cellStyle name="_05.プラ鉢スポット企画のご提案" xfId="936"/>
    <cellStyle name="_05.プラ鉢スポット企画のご提案_06.各企画提案_作成中送信用" xfId="940"/>
    <cellStyle name="_05.プラ鉢スポット企画のご提案_08-0128-観葉植物売場立上促進企画" xfId="942"/>
    <cellStyle name="_06-11-15SABCD価格表" xfId="943"/>
    <cellStyle name="_06-11-15SABCD価格表_（原本）幹部研修会発表用" xfId="945"/>
    <cellStyle name="_06-11-15SABCD価格表_【商品詳細】火災報知器2009" xfId="947"/>
    <cellStyle name="_06-11-15SABCD価格表_【大山＆柳沢チェック後】ＳＡＢＣＤランク価格表0723提案アイテム" xfId="948"/>
    <cellStyle name="_06-11-15SABCD価格表_【保管】商品マスタ" xfId="951"/>
    <cellStyle name="_06-11-15SABCD価格表_【保管】商品マスタ_■月別付加額グラフ" xfId="952"/>
    <cellStyle name="_06-11-15SABCD価格表_【保管】商品マスタ_■月別付加額グラフ_●全体企画会議資料（事業部全体）" xfId="953"/>
    <cellStyle name="_06-11-15SABCD価格表_【保管】商品マスタ_●全体企画会議資料（事業部全体）" xfId="954"/>
    <cellStyle name="_06-11-15SABCD価格表_■ホーム0708" xfId="956"/>
    <cellStyle name="_06-11-15SABCD価格表_■ホーム0708_■月別付加額グラフ" xfId="959"/>
    <cellStyle name="_06-11-15SABCD価格表_■ホーム0708_■月別付加額グラフ_●全体企画会議資料（事業部全体）" xfId="960"/>
    <cellStyle name="_06-11-15SABCD価格表_■ホーム0708_●全体企画会議資料（事業部全体）" xfId="961"/>
    <cellStyle name="_06-11-15SABCD価格表_■ホーム0708_9月SABCDﾗﾝｸ" xfId="851"/>
    <cellStyle name="_06-11-15SABCD価格表_■ホーム0708_9月SABCDﾗﾝｸ_9月SABCDﾗﾝｸ" xfId="962"/>
    <cellStyle name="_06-11-15SABCD価格表_■月別付加額グラフ" xfId="965"/>
    <cellStyle name="_06-11-15SABCD価格表_■月別付加額グラフ_●全体企画会議資料（事業部全体）" xfId="966"/>
    <cellStyle name="_06-11-15SABCD価格表_●全体企画会議資料（事業部全体）" xfId="967"/>
    <cellStyle name="_06-11-15SABCD価格表_0126SABCD（試算済）" xfId="14"/>
    <cellStyle name="_06-11-15SABCD価格表_0126SABCD（試算済）_9月SABCDﾗﾝｸ" xfId="969"/>
    <cellStyle name="_06-11-15SABCD価格表_0126SABCD（試算済）_9月SABCDﾗﾝｸ_9月SABCDﾗﾝｸ" xfId="970"/>
    <cellStyle name="_06-11-15SABCD価格表_０７値上価格表 (2)" xfId="971"/>
    <cellStyle name="_06-11-15SABCD価格表_０７値上価格表 (2)_■月別付加額グラフ" xfId="42"/>
    <cellStyle name="_06-11-15SABCD価格表_０７値上価格表 (2)_■月別付加額グラフ_●全体企画会議資料（事業部全体）" xfId="972"/>
    <cellStyle name="_06-11-15SABCD価格表_０７値上価格表 (2)_●全体企画会議資料（事業部全体）" xfId="973"/>
    <cellStyle name="_06-11-15SABCD価格表_0809Wシュレッダー事業部" xfId="974"/>
    <cellStyle name="_06-11-15SABCD価格表_1018" xfId="975"/>
    <cellStyle name="_06-11-15SABCD価格表_1018_9月SABCDﾗﾝｸ" xfId="976"/>
    <cellStyle name="_06-11-15SABCD価格表_1018_9月SABCDﾗﾝｸ_9月SABCDﾗﾝｸ" xfId="977"/>
    <cellStyle name="_06-11-15SABCD価格表_1-チェック" xfId="979"/>
    <cellStyle name="_06-11-15SABCD価格表_⑤A納価違い" xfId="110"/>
    <cellStyle name="_06-11-15SABCD価格表_9月SABCDﾗﾝｸ" xfId="980"/>
    <cellStyle name="_06-11-15SABCD価格表_ＳＡＢＣＤランク価格表０７０３" xfId="981"/>
    <cellStyle name="_06-11-15SABCD価格表_ガーデン" xfId="983"/>
    <cellStyle name="_06-11-15SABCD価格表_ガーデン_■月別付加額グラフ" xfId="184"/>
    <cellStyle name="_06-11-15SABCD価格表_ガーデン_■月別付加額グラフ_●全体企画会議資料（事業部全体）" xfId="984"/>
    <cellStyle name="_06-11-15SABCD価格表_ガーデン_●全体企画会議資料（事業部全体）" xfId="987"/>
    <cellStyle name="_06-11-15SABCD価格表_ガーデン_０７値上価格表 (2)" xfId="307"/>
    <cellStyle name="_06-11-15SABCD価格表_ガーデン_０７値上価格表 (2)_■月別付加額グラフ" xfId="989"/>
    <cellStyle name="_06-11-15SABCD価格表_ガーデン_０７値上価格表 (2)_■月別付加額グラフ_●全体企画会議資料（事業部全体）" xfId="991"/>
    <cellStyle name="_06-11-15SABCD価格表_ガーデン_０７値上価格表 (2)_●全体企画会議資料（事業部全体）" xfId="993"/>
    <cellStyle name="_06-11-15SABCD価格表_ガーデン_営業向けレター" xfId="826"/>
    <cellStyle name="_06-11-15SABCD価格表_ガーデン_営業向けレター_■月別付加額グラフ" xfId="994"/>
    <cellStyle name="_06-11-15SABCD価格表_ガーデン_営業向けレター_■月別付加額グラフ_●全体企画会議資料（事業部全体）" xfId="523"/>
    <cellStyle name="_06-11-15SABCD価格表_ガーデン_営業向けレター_●全体企画会議資料（事業部全体）" xfId="995"/>
    <cellStyle name="_06-11-15SABCD価格表_ホーム" xfId="982"/>
    <cellStyle name="_06-11-15SABCD価格表_ホーム(再)" xfId="996"/>
    <cellStyle name="_06-11-15SABCD価格表_ホーム(再)_■月別付加額グラフ" xfId="997"/>
    <cellStyle name="_06-11-15SABCD価格表_ホーム(再)_■月別付加額グラフ_●全体企画会議資料（事業部全体）" xfId="998"/>
    <cellStyle name="_06-11-15SABCD価格表_ホーム(再)_●全体企画会議資料（事業部全体）" xfId="999"/>
    <cellStyle name="_06-11-15SABCD価格表_ホーム(再)_9月SABCDﾗﾝｸ" xfId="1001"/>
    <cellStyle name="_06-11-15SABCD価格表_ホーム(再)_9月SABCDﾗﾝｸ_9月SABCDﾗﾝｸ" xfId="27"/>
    <cellStyle name="_06-11-15SABCD価格表_ホーム_■月別付加額グラフ" xfId="1002"/>
    <cellStyle name="_06-11-15SABCD価格表_ホーム_■月別付加額グラフ_●全体企画会議資料（事業部全体）" xfId="1003"/>
    <cellStyle name="_06-11-15SABCD価格表_ホーム_●全体企画会議資料（事業部全体）" xfId="1005"/>
    <cellStyle name="_06-11-15SABCD価格表_ホーム_9月SABCDﾗﾝｸ" xfId="1006"/>
    <cellStyle name="_06-11-15SABCD価格表_ホーム_9月SABCDﾗﾝｸ_9月SABCDﾗﾝｸ" xfId="1008"/>
    <cellStyle name="_06-11-15SABCD価格表_ﾎｰﾑ11月SABCDランク" xfId="1010"/>
    <cellStyle name="_06-11-15SABCD価格表_営業向けレター" xfId="1011"/>
    <cellStyle name="_06-11-15SABCD価格表_営業向けレター_■月別付加額グラフ" xfId="1012"/>
    <cellStyle name="_06-11-15SABCD価格表_営業向けレター_■月別付加額グラフ_●全体企画会議資料（事業部全体）" xfId="1014"/>
    <cellStyle name="_06-11-15SABCD価格表_営業向けレター_●全体企画会議資料（事業部全体）" xfId="1017"/>
    <cellStyle name="_06-11-15SABCD価格表_収納家具" xfId="1018"/>
    <cellStyle name="_06-11-15SABCD価格表_収納家具_■月別付加額グラフ" xfId="1019"/>
    <cellStyle name="_06-11-15SABCD価格表_収納家具_■月別付加額グラフ_●全体企画会議資料（事業部全体）" xfId="1021"/>
    <cellStyle name="_06-11-15SABCD価格表_収納家具_●全体企画会議資料（事業部全体）" xfId="1022"/>
    <cellStyle name="_06-11-15SABCD価格表_未配信）HE事業部SABCDﾗﾝｸ価格表" xfId="1024"/>
    <cellStyle name="_06最新キャラクター品揃え案 " xfId="1026"/>
    <cellStyle name="_06最新キャラクター品揃え案 _(仮)RGﾁｪｽﾄ商品詳細" xfId="1027"/>
    <cellStyle name="_06最新キャラクター品揃え案 _（仮）新型RGｱﾌﾟﾛｰﾁﾚﾎﾟｰﾄ" xfId="1028"/>
    <cellStyle name="_06最新キャラクター品揃え案 _（原本）幹部研修会発表用" xfId="1030"/>
    <cellStyle name="_06最新キャラクター品揃え案 _■新店御見積り（最終0607）" xfId="1031"/>
    <cellStyle name="_06最新キャラクター品揃え案 _■新店御見積り（最終0607）_ココカラグループとの取引に利用する帳票関係" xfId="1033"/>
    <cellStyle name="_06最新キャラクター品揃え案 _■新店御見積り（最終0607）_ココカラグループとの取引に利用する帳票関係_ココカラグループとの取引に利用する帳票関係" xfId="492"/>
    <cellStyle name="_06最新キャラクター品揃え案 _04.NEW夏の彩り企画書" xfId="1034"/>
    <cellStyle name="_06最新キャラクター品揃え案 _04.NEW夏の彩り企画書_(仮)RGﾁｪｽﾄ商品詳細" xfId="1035"/>
    <cellStyle name="_06最新キャラクター品揃え案 _04.NEW夏の彩り企画書_（仮）新型RGｱﾌﾟﾛｰﾁﾚﾎﾟｰﾄ" xfId="1037"/>
    <cellStyle name="_06最新キャラクター品揃え案 _Book1" xfId="1040"/>
    <cellStyle name="_06最新キャラクター品揃え案 _Book1_ぱる殿向御見積20110819" xfId="637"/>
    <cellStyle name="_06最新キャラクター品揃え案 _Book1_ミニストップ向御見積" xfId="1041"/>
    <cellStyle name="_06最新キャラクター品揃え案 _カラーキャンペーン_コンセプト案" xfId="1043"/>
    <cellStyle name="_06最新キャラクター品揃え案 _ココカラグループとの取引に利用する帳票関係" xfId="1045"/>
    <cellStyle name="_06最新キャラクター品揃え案 _ココカラグループとの取引に利用する帳票関係_ココカラグループとの取引に利用する帳票関係" xfId="1046"/>
    <cellStyle name="_06最新キャラクター品揃え案 _プレゼ価格決裁ﾌｫｰﾏｯﾄ" xfId="1047"/>
    <cellStyle name="_06最新キャラクター品揃え案 _三和新店御見積り（最終0607）" xfId="1050"/>
    <cellStyle name="_06最新キャラクター品揃え案 _三和新店御見積り（最終0607）_ココカラグループとの取引に利用する帳票関係" xfId="1051"/>
    <cellStyle name="_06最新キャラクター品揃え案 _三和新店御見積り（最終0607）_ココカラグループとの取引に利用する帳票関係_ココカラグループとの取引に利用する帳票関係" xfId="1052"/>
    <cellStyle name="_06最新キャラクター品揃え案 _新生活ｶﾗｰｺｰﾃﾞｨﾈｰﾄ提案企画書" xfId="720"/>
    <cellStyle name="_06最新キャラクター品揃え案 _新生活ｶﾗｰｺｰﾃﾞｨﾈｰﾄ提案企画書_(仮)RGﾁｪｽﾄ商品詳細" xfId="1054"/>
    <cellStyle name="_06最新キャラクター品揃え案 _新生活ｶﾗｰｺｰﾃﾞｨﾈｰﾄ提案企画書_（仮）新型RGｱﾌﾟﾛｰﾁﾚﾎﾟｰﾄ" xfId="1057"/>
    <cellStyle name="_06最新キャラクター品揃え案 _新生活ｶﾗｰｺｰﾃﾞｨﾈｰﾄ提案企画書_（原本）幹部研修会発表用" xfId="1058"/>
    <cellStyle name="_06最新キャラクター品揃え案 _新生活ｶﾗｰｺｰﾃﾞｨﾈｰﾄ提案企画書_04.NEW夏の彩り企画書" xfId="1059"/>
    <cellStyle name="_06最新キャラクター品揃え案 _新生活ｶﾗｰｺｰﾃﾞｨﾈｰﾄ提案企画書_04.NEW夏の彩り企画書_(仮)RGﾁｪｽﾄ商品詳細" xfId="1060"/>
    <cellStyle name="_06最新キャラクター品揃え案 _新生活ｶﾗｰｺｰﾃﾞｨﾈｰﾄ提案企画書_04.NEW夏の彩り企画書_（仮）新型RGｱﾌﾟﾛｰﾁﾚﾎﾟｰﾄ" xfId="1062"/>
    <cellStyle name="_06最新キャラクター品揃え案 _新生活ｶﾗｰｺｰﾃﾞｨﾈｰﾄ提案企画書_新生活ｶﾗｰｺｰﾃﾞｨﾈｰﾄ提案企画書NEW" xfId="1065"/>
    <cellStyle name="_06最新キャラクター品揃え案 _新生活ｶﾗｰｺｰﾃﾞｨﾈｰﾄ提案企画書_新生活ｶﾗｰｺｰﾃﾞｨﾈｰﾄ提案企画書NEW_(仮)RGﾁｪｽﾄ商品詳細" xfId="1066"/>
    <cellStyle name="_06最新キャラクター品揃え案 _新生活ｶﾗｰｺｰﾃﾞｨﾈｰﾄ提案企画書_新生活ｶﾗｰｺｰﾃﾞｨﾈｰﾄ提案企画書NEW_（仮）新型RGｱﾌﾟﾛｰﾁﾚﾎﾟｰﾄ" xfId="1068"/>
    <cellStyle name="_06最新キャラクター品揃え案 _新生活ｶﾗｰｺｰﾃﾞｨﾈｰﾄ提案企画書_新生活ｶﾗｰｺｰﾃﾞｨﾈｰﾄ提案企画書NEW_（原本）幹部研修会発表用" xfId="1069"/>
    <cellStyle name="_06最新キャラクター品揃え案 _新生活ｶﾗｰｺｰﾃﾞｨﾈｰﾄ提案企画書_新生活ｶﾗｰｺｰﾃﾞｨﾈｰﾄ提案企画書NEW_04.NEW夏の彩り企画書" xfId="1071"/>
    <cellStyle name="_06最新キャラクター品揃え案 _新生活ｶﾗｰｺｰﾃﾞｨﾈｰﾄ提案企画書_新生活ｶﾗｰｺｰﾃﾞｨﾈｰﾄ提案企画書NEW_04.NEW夏の彩り企画書_(仮)RGﾁｪｽﾄ商品詳細" xfId="1073"/>
    <cellStyle name="_06最新キャラクター品揃え案 _新生活ｶﾗｰｺｰﾃﾞｨﾈｰﾄ提案企画書_新生活ｶﾗｰｺｰﾃﾞｨﾈｰﾄ提案企画書NEW_04.NEW夏の彩り企画書_（仮）新型RGｱﾌﾟﾛｰﾁﾚﾎﾟｰﾄ" xfId="1074"/>
    <cellStyle name="_06最新キャラクター品揃え案 _新生活ｶﾗｰｺｰﾃﾞｨﾈｰﾄ提案企画書111" xfId="1075"/>
    <cellStyle name="_06最新キャラクター品揃え案 _新生活ｶﾗｰｺｰﾃﾞｨﾈｰﾄ提案企画書111_(仮)RGﾁｪｽﾄ商品詳細" xfId="1077"/>
    <cellStyle name="_06最新キャラクター品揃え案 _新生活ｶﾗｰｺｰﾃﾞｨﾈｰﾄ提案企画書111_（仮）新型RGｱﾌﾟﾛｰﾁﾚﾎﾟｰﾄ" xfId="1078"/>
    <cellStyle name="_06最新キャラクター品揃え案 _新生活ｶﾗｰｺｰﾃﾞｨﾈｰﾄ提案企画書111_（原本）幹部研修会発表用" xfId="1080"/>
    <cellStyle name="_06最新キャラクター品揃え案 _新生活ｶﾗｰｺｰﾃﾞｨﾈｰﾄ提案企画書111_04.NEW夏の彩り企画書" xfId="1083"/>
    <cellStyle name="_06最新キャラクター品揃え案 _新生活ｶﾗｰｺｰﾃﾞｨﾈｰﾄ提案企画書111_04.NEW夏の彩り企画書_(仮)RGﾁｪｽﾄ商品詳細" xfId="348"/>
    <cellStyle name="_06最新キャラクター品揃え案 _新生活ｶﾗｰｺｰﾃﾞｨﾈｰﾄ提案企画書111_04.NEW夏の彩り企画書_（仮）新型RGｱﾌﾟﾛｰﾁﾚﾎﾟｰﾄ" xfId="1085"/>
    <cellStyle name="_07-02-22ﾒﾀﾙﾒｯｼｭｶｰﾄ成功事例配信のお知らせ" xfId="508"/>
    <cellStyle name="_07-02-23ｼﾝﾌﾟﾙﾃﾞｽｸ成功事例配信のお知らせ" xfId="107"/>
    <cellStyle name="_０７０４家具" xfId="855"/>
    <cellStyle name="_０７０４家具_■月別付加額グラフ" xfId="1086"/>
    <cellStyle name="_０７０４家具_■月別付加額グラフ_●全体企画会議資料（事業部全体）" xfId="1087"/>
    <cellStyle name="_０７０４家具_●全体企画会議資料（事業部全体）" xfId="1088"/>
    <cellStyle name="_０７０４収納インテ" xfId="1091"/>
    <cellStyle name="_０７０４収納インテ_■月別付加額グラフ" xfId="1093"/>
    <cellStyle name="_０７０４収納インテ_■月別付加額グラフ_●全体企画会議資料（事業部全体）" xfId="1094"/>
    <cellStyle name="_０７０４収納インテ_●全体企画会議資料（事業部全体）" xfId="1095"/>
    <cellStyle name="_07-0516-【ｲﾙﾐ】2007年ｲﾙﾐﾈｰｼｮﾝﾗｲﾄﾗｲﾝﾅｯﾌﾟ変更について" xfId="1096"/>
    <cellStyle name="_07-0516-イルミセット品かんたん企画書" xfId="72"/>
    <cellStyle name="_07-0516-イルミ商品別かんたん企画書" xfId="1097"/>
    <cellStyle name="_07-0522-●2006→2007ｲﾙﾐ商品変更一覧" xfId="1098"/>
    <cellStyle name="_07-0522-イルミセット品かんたん企画書" xfId="1101"/>
    <cellStyle name="_07-0522-イルミ商品別かんたん企画書" xfId="1103"/>
    <cellStyle name="_0725 ＳＡＢＣＤランク価格表【ﾎｰﾑｲﾝﾃﾘｱ】" xfId="1106"/>
    <cellStyle name="_0725 ＳＡＢＣＤランク価格表【ﾎｰﾑｲﾝﾃﾘｱ】_05.プラ鉢スポット企画のご提案" xfId="696"/>
    <cellStyle name="_0725 ＳＡＢＣＤランク価格表【ﾎｰﾑｲﾝﾃﾘｱ】_05.プラ鉢スポット企画のご提案_06.各企画提案_作成中送信用" xfId="1108"/>
    <cellStyle name="_0725 ＳＡＢＣＤランク価格表【ﾎｰﾑｲﾝﾃﾘｱ】_05.プラ鉢スポット企画のご提案_08-0128-観葉植物売場立上促進企画" xfId="1111"/>
    <cellStyle name="_0725 ＳＡＢＣＤランク価格表【ﾎｰﾑｲﾝﾃﾘｱ】_タカギ分析（2007.10.25）" xfId="1114"/>
    <cellStyle name="_0725 ＳＡＢＣＤランク価格表【収納家具】" xfId="1117"/>
    <cellStyle name="_0725 ＳＡＢＣＤランク価格表【収納家具】_05.プラ鉢スポット企画のご提案" xfId="1120"/>
    <cellStyle name="_0725 ＳＡＢＣＤランク価格表【収納家具】_05.プラ鉢スポット企画のご提案_06.各企画提案_作成中送信用" xfId="1121"/>
    <cellStyle name="_0725 ＳＡＢＣＤランク価格表【収納家具】_05.プラ鉢スポット企画のご提案_08-0128-観葉植物売場立上促進企画" xfId="1122"/>
    <cellStyle name="_0725 ＳＡＢＣＤランク価格表【収納家具】_タカギ分析（2007.10.25）" xfId="1123"/>
    <cellStyle name="_０７値上価格表 (2)" xfId="1124"/>
    <cellStyle name="_０７値上価格表 (2)_■月別付加額グラフ" xfId="1125"/>
    <cellStyle name="_０７値上価格表 (2)_■月別付加額グラフ_●全体企画会議資料（事業部全体）" xfId="1127"/>
    <cellStyle name="_０７値上価格表 (2)_●全体企画会議資料（事業部全体）" xfId="1130"/>
    <cellStyle name="_080822★new新商品一覧" xfId="1131"/>
    <cellStyle name="_080822★new新商品一覧_【商品詳細】火災報知器2009" xfId="1132"/>
    <cellStyle name="_0809Wシュレッダー事業部" xfId="1133"/>
    <cellStyle name="_1007【大口用】コーナン波板導入提案価格一覧_【ｺｰﾅﾝ】返品明細" xfId="301"/>
    <cellStyle name="_1007【大口用】コーナン波板導入提案価格一覧_【ｺｰﾅﾝ】返品明細_2009事業計画（資材）" xfId="1134"/>
    <cellStyle name="_1007【大口用】コーナン波板導入提案価格一覧_2009事業計画（資材）" xfId="1135"/>
    <cellStyle name="_12.植物連動_ｸﾘｽﾏｽ企画" xfId="1136"/>
    <cellStyle name="_2006ｲﾙﾐ全アイテムﾗﾝｷﾝｸﾞ" xfId="1137"/>
    <cellStyle name="_2006年下期重点商品0705ﾏｰｹ修正入" xfId="1138"/>
    <cellStyle name="_2006年下期重点商品0705ﾏｰｹ修正入_■月別付加額グラフ" xfId="1140"/>
    <cellStyle name="_2006年下期重点商品0705ﾏｰｹ修正入_■月別付加額グラフ_●全体企画会議資料（事業部全体）" xfId="1142"/>
    <cellStyle name="_2006年下期重点商品0705ﾏｰｹ修正入_●全体企画会議資料（事業部全体）" xfId="150"/>
    <cellStyle name="_2006年下期重点商品0705ﾏｰｹ修正入2" xfId="1143"/>
    <cellStyle name="_2006年下期重点商品0705ﾏｰｹ修正入2_■月別付加額グラフ" xfId="1144"/>
    <cellStyle name="_2006年下期重点商品0705ﾏｰｹ修正入2_■月別付加額グラフ_●全体企画会議資料（事業部全体）" xfId="1145"/>
    <cellStyle name="_2006年下期重点商品0705ﾏｰｹ修正入2_●全体企画会議資料（事業部全体）" xfId="121"/>
    <cellStyle name="_200708_Aﾗﾝｸ付加入" xfId="1147"/>
    <cellStyle name="_200709_Aﾗﾝｸ付加入" xfId="1149"/>
    <cellStyle name="_200710_Aﾗﾝｸ付加入" xfId="1150"/>
    <cellStyle name="_2007年2月提案表０２０８" xfId="1152"/>
    <cellStyle name="_2007年下期重点新商品ペット" xfId="1153"/>
    <cellStyle name="_2007年下期重点新商品ペット_■月別付加額グラフ" xfId="1155"/>
    <cellStyle name="_2007年下期重点新商品ペット_■月別付加額グラフ_●全体企画会議資料（事業部全体）" xfId="1156"/>
    <cellStyle name="_2007年下期重点新商品ペット_●全体企画会議資料（事業部全体）" xfId="1158"/>
    <cellStyle name="_2007年下期重点新商品リスト" xfId="1159"/>
    <cellStyle name="_2007年下期重点新商品リスト_■月別付加額グラフ" xfId="1161"/>
    <cellStyle name="_2007年下期重点新商品リスト_■月別付加額グラフ_●全体企画会議資料（事業部全体）" xfId="1162"/>
    <cellStyle name="_2007年下期重点新商品リスト_●全体企画会議資料（事業部全体）" xfId="1165"/>
    <cellStyle name="_2007年下期重点新商品リストハード" xfId="1166"/>
    <cellStyle name="_2007年下期重点新商品リストハード_■月別付加額グラフ" xfId="1168"/>
    <cellStyle name="_2007年下期重点新商品リストハード_■月別付加額グラフ_●全体企画会議資料（事業部全体）" xfId="1171"/>
    <cellStyle name="_2007年下期重点新商品リストハード_●全体企画会議資料（事業部全体）" xfId="680"/>
    <cellStyle name="_2007年群別事業計画1228" xfId="1172"/>
    <cellStyle name="_2007年春夏ｳｪｱ廃番提案" xfId="1173"/>
    <cellStyle name="_2008_9月" xfId="1174"/>
    <cellStyle name="_2008除雪用品価格表_営業配信用0901" xfId="1175"/>
    <cellStyle name="_2009事業計画（資材）" xfId="1177"/>
    <cellStyle name="_③【商品詳細】土佐ひのきシリーズ（仮）" xfId="1178"/>
    <cellStyle name="_9月SABCDﾗﾝｸ" xfId="1179"/>
    <cellStyle name="_9月SABCDﾗﾝｸ_9月SABCDﾗﾝｸ" xfId="1151"/>
    <cellStyle name="_Book1" xfId="1180"/>
    <cellStyle name="_Book1_ぱる殿向御見積20110819" xfId="1182"/>
    <cellStyle name="_Book1_ミニストップ向御見積" xfId="1183"/>
    <cellStyle name="_CB3" xfId="1184"/>
    <cellStyle name="_new新商品一覧(案)" xfId="1188"/>
    <cellStyle name="_new新商品一覧(案)_植物価格表_00619" xfId="835"/>
    <cellStyle name="_new新商品一覧(案)_植物価格表_00619_07-06-08  ７月台帳" xfId="1190"/>
    <cellStyle name="_new新商品一覧(案)_植物価格表_0423" xfId="1191"/>
    <cellStyle name="_new新商品一覧(案)_植物価格表_0423_植物価格表_00619" xfId="1193"/>
    <cellStyle name="_new新商品一覧(案)_植物価格表_0423_植物価格表_00619_07-06-08  ７月台帳" xfId="1194"/>
    <cellStyle name="_PAﾗﾝｸ0607" xfId="1195"/>
    <cellStyle name="_PAﾗﾝｸ0607_05.プラ鉢スポット企画のご提案" xfId="1196"/>
    <cellStyle name="_PAﾗﾝｸ0607_05.プラ鉢スポット企画のご提案_06.各企画提案_作成中送信用" xfId="687"/>
    <cellStyle name="_PAﾗﾝｸ0607_05.プラ鉢スポット企画のご提案_08-0128-観葉植物売場立上促進企画" xfId="1197"/>
    <cellStyle name="_PAﾗﾝｸ0607_タカギ分析（2007.10.25）" xfId="1199"/>
    <cellStyle name="_PAﾗﾝｸ0704" xfId="1201"/>
    <cellStyle name="_PAﾗﾝｸ0704_■月別付加額グラフ" xfId="1202"/>
    <cellStyle name="_PAﾗﾝｸ0704_■月別付加額グラフ_●全体企画会議資料（事業部全体）" xfId="1203"/>
    <cellStyle name="_PAﾗﾝｸ0704_●全体企画会議資料（事業部全体）" xfId="1204"/>
    <cellStyle name="_PAﾗﾝｸ0705" xfId="1206"/>
    <cellStyle name="_PAﾗﾝｸ0705_【商品詳細】火災報知器2009" xfId="1208"/>
    <cellStyle name="_PAﾗﾝｸ0705_【大山＆柳沢チェック後】ＳＡＢＣＤランク価格表0723提案アイテム" xfId="1209"/>
    <cellStyle name="_PAﾗﾝｸ0705_【保管】商品マスタ" xfId="1210"/>
    <cellStyle name="_PAﾗﾝｸ0705_【保管】商品マスタ_■月別付加額グラフ" xfId="1211"/>
    <cellStyle name="_PAﾗﾝｸ0705_【保管】商品マスタ_■月別付加額グラフ_●全体企画会議資料（事業部全体）" xfId="1213"/>
    <cellStyle name="_PAﾗﾝｸ0705_【保管】商品マスタ_●全体企画会議資料（事業部全体）" xfId="1214"/>
    <cellStyle name="_PAﾗﾝｸ0705_■ホーム0708" xfId="1215"/>
    <cellStyle name="_PAﾗﾝｸ0705_■ホーム0708_■月別付加額グラフ" xfId="1217"/>
    <cellStyle name="_PAﾗﾝｸ0705_■ホーム0708_■月別付加額グラフ_●全体企画会議資料（事業部全体）" xfId="1219"/>
    <cellStyle name="_PAﾗﾝｸ0705_■ホーム0708_●全体企画会議資料（事業部全体）" xfId="1221"/>
    <cellStyle name="_PAﾗﾝｸ0705_■ホーム0708_9月SABCDﾗﾝｸ" xfId="1224"/>
    <cellStyle name="_PAﾗﾝｸ0705_■ホーム0708_9月SABCDﾗﾝｸ_9月SABCDﾗﾝｸ" xfId="601"/>
    <cellStyle name="_PAﾗﾝｸ0705_■月別付加額グラフ" xfId="1226"/>
    <cellStyle name="_PAﾗﾝｸ0705_■月別付加額グラフ_●全体企画会議資料（事業部全体）" xfId="1228"/>
    <cellStyle name="_PAﾗﾝｸ0705_●全体企画会議資料（事業部全体）" xfId="1229"/>
    <cellStyle name="_PAﾗﾝｸ0705_0126SABCD（試算済）" xfId="1230"/>
    <cellStyle name="_PAﾗﾝｸ0705_0126SABCD（試算済）_9月SABCDﾗﾝｸ" xfId="1232"/>
    <cellStyle name="_PAﾗﾝｸ0705_0126SABCD（試算済）_9月SABCDﾗﾝｸ_9月SABCDﾗﾝｸ" xfId="1235"/>
    <cellStyle name="_PAﾗﾝｸ0705_０７値上価格表 (2)" xfId="1238"/>
    <cellStyle name="_PAﾗﾝｸ0705_０７値上価格表 (2)_■月別付加額グラフ" xfId="1239"/>
    <cellStyle name="_PAﾗﾝｸ0705_０７値上価格表 (2)_■月別付加額グラフ_●全体企画会議資料（事業部全体）" xfId="1241"/>
    <cellStyle name="_PAﾗﾝｸ0705_０７値上価格表 (2)_●全体企画会議資料（事業部全体）" xfId="1242"/>
    <cellStyle name="_PAﾗﾝｸ0705_1018" xfId="1107"/>
    <cellStyle name="_PAﾗﾝｸ0705_1018_9月SABCDﾗﾝｸ" xfId="1243"/>
    <cellStyle name="_PAﾗﾝｸ0705_1018_9月SABCDﾗﾝｸ_9月SABCDﾗﾝｸ" xfId="1245"/>
    <cellStyle name="_PAﾗﾝｸ0705_1-チェック" xfId="1247"/>
    <cellStyle name="_PAﾗﾝｸ0705_⑤A納価違い" xfId="1248"/>
    <cellStyle name="_PAﾗﾝｸ0705_9月SABCDﾗﾝｸ" xfId="1250"/>
    <cellStyle name="_PAﾗﾝｸ0705_ガーデン" xfId="1252"/>
    <cellStyle name="_PAﾗﾝｸ0705_ガーデン_■月別付加額グラフ" xfId="1253"/>
    <cellStyle name="_PAﾗﾝｸ0705_ガーデン_■月別付加額グラフ_●全体企画会議資料（事業部全体）" xfId="1254"/>
    <cellStyle name="_PAﾗﾝｸ0705_ガーデン_●全体企画会議資料（事業部全体）" xfId="1256"/>
    <cellStyle name="_PAﾗﾝｸ0705_ガーデン_０７値上価格表 (2)" xfId="396"/>
    <cellStyle name="_PAﾗﾝｸ0705_ガーデン_０７値上価格表 (2)_■月別付加額グラフ" xfId="1258"/>
    <cellStyle name="_PAﾗﾝｸ0705_ガーデン_０７値上価格表 (2)_■月別付加額グラフ_●全体企画会議資料（事業部全体）" xfId="673"/>
    <cellStyle name="_PAﾗﾝｸ0705_ガーデン_０７値上価格表 (2)_●全体企画会議資料（事業部全体）" xfId="1259"/>
    <cellStyle name="_PAﾗﾝｸ0705_ガーデン_営業向けレター" xfId="1261"/>
    <cellStyle name="_PAﾗﾝｸ0705_ガーデン_営業向けレター_■月別付加額グラフ" xfId="1264"/>
    <cellStyle name="_PAﾗﾝｸ0705_ガーデン_営業向けレター_■月別付加額グラフ_●全体企画会議資料（事業部全体）" xfId="429"/>
    <cellStyle name="_PAﾗﾝｸ0705_ガーデン_営業向けレター_●全体企画会議資料（事業部全体）" xfId="1265"/>
    <cellStyle name="_PAﾗﾝｸ0705_ホーム" xfId="1267"/>
    <cellStyle name="_PAﾗﾝｸ0705_ホーム(再)" xfId="1269"/>
    <cellStyle name="_PAﾗﾝｸ0705_ホーム(再)_■月別付加額グラフ" xfId="1"/>
    <cellStyle name="_PAﾗﾝｸ0705_ホーム(再)_■月別付加額グラフ_●全体企画会議資料（事業部全体）" xfId="1270"/>
    <cellStyle name="_PAﾗﾝｸ0705_ホーム(再)_●全体企画会議資料（事業部全体）" xfId="1271"/>
    <cellStyle name="_PAﾗﾝｸ0705_ホーム(再)_9月SABCDﾗﾝｸ" xfId="1273"/>
    <cellStyle name="_PAﾗﾝｸ0705_ホーム(再)_9月SABCDﾗﾝｸ_9月SABCDﾗﾝｸ" xfId="1274"/>
    <cellStyle name="_PAﾗﾝｸ0705_ホーム_■月別付加額グラフ" xfId="1276"/>
    <cellStyle name="_PAﾗﾝｸ0705_ホーム_■月別付加額グラフ_●全体企画会議資料（事業部全体）" xfId="1278"/>
    <cellStyle name="_PAﾗﾝｸ0705_ホーム_●全体企画会議資料（事業部全体）" xfId="1280"/>
    <cellStyle name="_PAﾗﾝｸ0705_ホーム_9月SABCDﾗﾝｸ" xfId="1281"/>
    <cellStyle name="_PAﾗﾝｸ0705_ホーム_9月SABCDﾗﾝｸ_9月SABCDﾗﾝｸ" xfId="1283"/>
    <cellStyle name="_PAﾗﾝｸ0705_ﾎｰﾑ11月SABCDランク" xfId="1284"/>
    <cellStyle name="_PAﾗﾝｸ0705_営業向けレター" xfId="1286"/>
    <cellStyle name="_PAﾗﾝｸ0705_営業向けレター_■月別付加額グラフ" xfId="1288"/>
    <cellStyle name="_PAﾗﾝｸ0705_営業向けレター_■月別付加額グラフ_●全体企画会議資料（事業部全体）" xfId="1063"/>
    <cellStyle name="_PAﾗﾝｸ0705_営業向けレター_●全体企画会議資料（事業部全体）" xfId="1290"/>
    <cellStyle name="_PAﾗﾝｸ0705_未配信）HE事業部SABCDﾗﾝｸ価格表" xfId="1185"/>
    <cellStyle name="_SGﾁｪｽﾄｼﾘｰｽﾞ企画書" xfId="1291"/>
    <cellStyle name="_SGﾁｪｽﾄｼﾘｰｽﾞ企画書_（原本）幹部研修会発表用" xfId="1292"/>
    <cellStyle name="_ガーデン" xfId="1294"/>
    <cellStyle name="_カラーキャンペーン_コンセプト案" xfId="1295"/>
    <cellStyle name="_カンセキ西川田店" xfId="697"/>
    <cellStyle name="_カンセキ西川田店_■月別付加額グラフ" xfId="1298"/>
    <cellStyle name="_カンセキ西川田店_■月別付加額グラフ_●全体企画会議資料（事業部全体）" xfId="1299"/>
    <cellStyle name="_カンセキ西川田店_●全体企画会議資料（事業部全体）" xfId="1301"/>
    <cellStyle name="_カンセキ西川田店_2006年下期重点商品0705ﾏｰｹ修正入" xfId="1302"/>
    <cellStyle name="_カンセキ西川田店_2006年下期重点商品0705ﾏｰｹ修正入_■月別付加額グラフ" xfId="1303"/>
    <cellStyle name="_カンセキ西川田店_2006年下期重点商品0705ﾏｰｹ修正入_■月別付加額グラフ_●全体企画会議資料（事業部全体）" xfId="1305"/>
    <cellStyle name="_カンセキ西川田店_2006年下期重点商品0705ﾏｰｹ修正入_●全体企画会議資料（事業部全体）" xfId="1306"/>
    <cellStyle name="_カンセキ西川田店_2006年下期重点商品0705ﾏｰｹ修正入2" xfId="1307"/>
    <cellStyle name="_カンセキ西川田店_2006年下期重点商品0705ﾏｰｹ修正入2_■月別付加額グラフ" xfId="1308"/>
    <cellStyle name="_カンセキ西川田店_2006年下期重点商品0705ﾏｰｹ修正入2_■月別付加額グラフ_●全体企画会議資料（事業部全体）" xfId="1309"/>
    <cellStyle name="_カンセキ西川田店_2006年下期重点商品0705ﾏｰｹ修正入2_●全体企画会議資料（事業部全体）" xfId="1310"/>
    <cellStyle name="_カンセキ西川田店_発表用正06年5月分販促物効果測定表" xfId="1311"/>
    <cellStyle name="_カンセキ西川田店_発表用正06年5月分販促物効果測定表_■月別付加額グラフ" xfId="837"/>
    <cellStyle name="_カンセキ西川田店_発表用正06年5月分販促物効果測定表_■月別付加額グラフ_●全体企画会議資料（事業部全体）" xfId="1313"/>
    <cellStyle name="_カンセキ西川田店_発表用正06年5月分販促物効果測定表_●全体企画会議資料（事業部全体）" xfId="1314"/>
    <cellStyle name="_ｷｬﾗｸﾀｰ祭り企画書" xfId="10"/>
    <cellStyle name="_ｷｬﾗｸﾀｰ祭り企画書_(仮)RGﾁｪｽﾄ商品詳細" xfId="644"/>
    <cellStyle name="_ｷｬﾗｸﾀｰ祭り企画書_（仮）新型RGｱﾌﾟﾛｰﾁﾚﾎﾟｰﾄ" xfId="1315"/>
    <cellStyle name="_ｷｬﾗｸﾀｰ祭り企画書_（原本）幹部研修会発表用" xfId="1316"/>
    <cellStyle name="_ｷｬﾗｸﾀｰ祭り企画書_04.NEW夏の彩り企画書" xfId="1317"/>
    <cellStyle name="_ｷｬﾗｸﾀｰ祭り企画書_04.NEW夏の彩り企画書_(仮)RGﾁｪｽﾄ商品詳細" xfId="1319"/>
    <cellStyle name="_ｷｬﾗｸﾀｰ祭り企画書_04.NEW夏の彩り企画書_（仮）新型RGｱﾌﾟﾛｰﾁﾚﾎﾟｰﾄ" xfId="1321"/>
    <cellStyle name="_グラフ・ランキング31W" xfId="286"/>
    <cellStyle name="_ココカラグループとの取引に利用する帳票関係" xfId="1325"/>
    <cellStyle name="_ココカラグループとの取引に利用する帳票関係_ココカラグループとの取引に利用する帳票関係" xfId="1326"/>
    <cellStyle name="_コピー生産リードタイム一覧（総合）高橋様" xfId="1327"/>
    <cellStyle name="_コピー生産リードタイム一覧（総合）高橋様_■月別付加額グラフ" xfId="1329"/>
    <cellStyle name="_コピー生産リードタイム一覧（総合）高橋様_■月別付加額グラフ_●全体企画会議資料（事業部全体）" xfId="1330"/>
    <cellStyle name="_コピー生産リードタイム一覧（総合）高橋様_●全体企画会議資料（事業部全体）" xfId="1332"/>
    <cellStyle name="_ｼﾝﾌﾟﾙデスク成功事例" xfId="1036"/>
    <cellStyle name="_ステンレスペール見積" xfId="1333"/>
    <cellStyle name="_ステンレスペール見積 2" xfId="3376"/>
    <cellStyle name="_タカギ分析（2007.10.25）" xfId="1126"/>
    <cellStyle name="_ハード0725W" xfId="1334"/>
    <cellStyle name="_ハード0725W_（原本）幹部研修会発表用" xfId="1335"/>
    <cellStyle name="_ハード0725W_グラフ・ランキング31W" xfId="1336"/>
    <cellStyle name="_ハード0725W_高圧洗浄機AP0808" xfId="1340"/>
    <cellStyle name="_ハードオフィス" xfId="1342"/>
    <cellStyle name="_ハードオフィス_■月別付加額グラフ" xfId="1344"/>
    <cellStyle name="_ハードオフィス_■月別付加額グラフ_●全体企画会議資料（事業部全体）" xfId="1346"/>
    <cellStyle name="_ハードオフィス_●全体企画会議資料（事業部全体）" xfId="1347"/>
    <cellStyle name="_プラダン戦略シート" xfId="1348"/>
    <cellStyle name="_プラダン戦略シート_（原本）幹部研修会発表用" xfId="505"/>
    <cellStyle name="_ペット" xfId="1349"/>
    <cellStyle name="_ペット_■月別付加額グラフ" xfId="1350"/>
    <cellStyle name="_ペット_■月別付加額グラフ_●全体企画会議資料（事業部全体）" xfId="1296"/>
    <cellStyle name="_ペット_●全体企画会議資料（事業部全体）" xfId="1351"/>
    <cellStyle name="_ペット_ＳＡＢＣＤランク価格表０７０３" xfId="106"/>
    <cellStyle name="_ペットＡランク価格表0803" xfId="1353"/>
    <cellStyle name="_ﾍﾟｯﾄ試算依頼0601" xfId="1356"/>
    <cellStyle name="_ﾍﾟｯﾄ試算依頼0601_（原本）幹部研修会発表用" xfId="868"/>
    <cellStyle name="_ﾍﾟｯﾄ試算依頼0601_【商品詳細】火災報知器2009" xfId="1359"/>
    <cellStyle name="_ﾍﾟｯﾄ試算依頼0601_【大山＆柳沢チェック後】ＳＡＢＣＤランク価格表0723提案アイテム" xfId="1360"/>
    <cellStyle name="_ﾍﾟｯﾄ試算依頼0601_【保管】商品マスタ" xfId="1361"/>
    <cellStyle name="_ﾍﾟｯﾄ試算依頼0601_【保管】商品マスタ_■月別付加額グラフ" xfId="1362"/>
    <cellStyle name="_ﾍﾟｯﾄ試算依頼0601_【保管】商品マスタ_■月別付加額グラフ_●全体企画会議資料（事業部全体）" xfId="1363"/>
    <cellStyle name="_ﾍﾟｯﾄ試算依頼0601_【保管】商品マスタ_●全体企画会議資料（事業部全体）" xfId="1364"/>
    <cellStyle name="_ﾍﾟｯﾄ試算依頼0601_■ホーム0708" xfId="361"/>
    <cellStyle name="_ﾍﾟｯﾄ試算依頼0601_■ホーム0708_■月別付加額グラフ" xfId="1365"/>
    <cellStyle name="_ﾍﾟｯﾄ試算依頼0601_■ホーム0708_■月別付加額グラフ_●全体企画会議資料（事業部全体）" xfId="1366"/>
    <cellStyle name="_ﾍﾟｯﾄ試算依頼0601_■ホーム0708_●全体企画会議資料（事業部全体）" xfId="1367"/>
    <cellStyle name="_ﾍﾟｯﾄ試算依頼0601_■ホーム0708_9月SABCDﾗﾝｸ" xfId="509"/>
    <cellStyle name="_ﾍﾟｯﾄ試算依頼0601_■ホーム0708_9月SABCDﾗﾝｸ_9月SABCDﾗﾝｸ" xfId="1343"/>
    <cellStyle name="_ﾍﾟｯﾄ試算依頼0601_■月別付加額グラフ" xfId="1369"/>
    <cellStyle name="_ﾍﾟｯﾄ試算依頼0601_■月別付加額グラフ_●全体企画会議資料（事業部全体）" xfId="1373"/>
    <cellStyle name="_ﾍﾟｯﾄ試算依頼0601_●全体企画会議資料（事業部全体）" xfId="1376"/>
    <cellStyle name="_ﾍﾟｯﾄ試算依頼0601_★未配信★" xfId="1380"/>
    <cellStyle name="_ﾍﾟｯﾄ試算依頼0601_0126SABCD（試算済）" xfId="138"/>
    <cellStyle name="_ﾍﾟｯﾄ試算依頼0601_0126SABCD（試算済）_9月SABCDﾗﾝｸ" xfId="1381"/>
    <cellStyle name="_ﾍﾟｯﾄ試算依頼0601_0126SABCD（試算済）_9月SABCDﾗﾝｸ_9月SABCDﾗﾝｸ" xfId="1382"/>
    <cellStyle name="_ﾍﾟｯﾄ試算依頼0601_05.プラ鉢スポット企画のご提案" xfId="1383"/>
    <cellStyle name="_ﾍﾟｯﾄ試算依頼0601_05.プラ鉢スポット企画のご提案_06.各企画提案_作成中送信用" xfId="1384"/>
    <cellStyle name="_ﾍﾟｯﾄ試算依頼0601_05.プラ鉢スポット企画のご提案_08-0128-観葉植物売場立上促進企画" xfId="1328"/>
    <cellStyle name="_ﾍﾟｯﾄ試算依頼0601_０７値上価格表 (2)" xfId="210"/>
    <cellStyle name="_ﾍﾟｯﾄ試算依頼0601_０７値上価格表 (2)_■月別付加額グラフ" xfId="1387"/>
    <cellStyle name="_ﾍﾟｯﾄ試算依頼0601_０７値上価格表 (2)_■月別付加額グラフ_●全体企画会議資料（事業部全体）" xfId="233"/>
    <cellStyle name="_ﾍﾟｯﾄ試算依頼0601_０７値上価格表 (2)_●全体企画会議資料（事業部全体）" xfId="1388"/>
    <cellStyle name="_ﾍﾟｯﾄ試算依頼0601_0809Wシュレッダー事業部" xfId="1390"/>
    <cellStyle name="_ﾍﾟｯﾄ試算依頼0601_1018" xfId="1391"/>
    <cellStyle name="_ﾍﾟｯﾄ試算依頼0601_1018_9月SABCDﾗﾝｸ" xfId="1393"/>
    <cellStyle name="_ﾍﾟｯﾄ試算依頼0601_1018_9月SABCDﾗﾝｸ_9月SABCDﾗﾝｸ" xfId="115"/>
    <cellStyle name="_ﾍﾟｯﾄ試算依頼0601_1-チェック" xfId="593"/>
    <cellStyle name="_ﾍﾟｯﾄ試算依頼0601_⑤A納価違い" xfId="1396"/>
    <cellStyle name="_ﾍﾟｯﾄ試算依頼0601_9月SABCDﾗﾝｸ" xfId="1397"/>
    <cellStyle name="_ﾍﾟｯﾄ試算依頼0601_CB3" xfId="1398"/>
    <cellStyle name="_ﾍﾟｯﾄ試算依頼0601_ＳＡＢＣＤランク価格表０７０３" xfId="1400"/>
    <cellStyle name="_ﾍﾟｯﾄ試算依頼0601_ガーデン" xfId="1402"/>
    <cellStyle name="_ﾍﾟｯﾄ試算依頼0601_ガーデン_■月別付加額グラフ" xfId="1403"/>
    <cellStyle name="_ﾍﾟｯﾄ試算依頼0601_ガーデン_■月別付加額グラフ_●全体企画会議資料（事業部全体）" xfId="1404"/>
    <cellStyle name="_ﾍﾟｯﾄ試算依頼0601_ガーデン_●全体企画会議資料（事業部全体）" xfId="1406"/>
    <cellStyle name="_ﾍﾟｯﾄ試算依頼0601_ガーデン_０７値上価格表 (2)" xfId="1408"/>
    <cellStyle name="_ﾍﾟｯﾄ試算依頼0601_ガーデン_０７値上価格表 (2)_■月別付加額グラフ" xfId="1409"/>
    <cellStyle name="_ﾍﾟｯﾄ試算依頼0601_ガーデン_０７値上価格表 (2)_■月別付加額グラフ_●全体企画会議資料（事業部全体）" xfId="1411"/>
    <cellStyle name="_ﾍﾟｯﾄ試算依頼0601_ガーデン_０７値上価格表 (2)_●全体企画会議資料（事業部全体）" xfId="1412"/>
    <cellStyle name="_ﾍﾟｯﾄ試算依頼0601_ガーデン_営業向けレター" xfId="1414"/>
    <cellStyle name="_ﾍﾟｯﾄ試算依頼0601_ガーデン_営業向けレター_■月別付加額グラフ" xfId="1415"/>
    <cellStyle name="_ﾍﾟｯﾄ試算依頼0601_ガーデン_営業向けレター_■月別付加額グラフ_●全体企画会議資料（事業部全体）" xfId="1417"/>
    <cellStyle name="_ﾍﾟｯﾄ試算依頼0601_ガーデン_営業向けレター_●全体企画会議資料（事業部全体）" xfId="1419"/>
    <cellStyle name="_ﾍﾟｯﾄ試算依頼0601_タカギ分析（2007.10.25）" xfId="1421"/>
    <cellStyle name="_ﾍﾟｯﾄ試算依頼0601_ホーム" xfId="1422"/>
    <cellStyle name="_ﾍﾟｯﾄ試算依頼0601_ホーム(再)" xfId="1413"/>
    <cellStyle name="_ﾍﾟｯﾄ試算依頼0601_ホーム(再)_■月別付加額グラフ" xfId="609"/>
    <cellStyle name="_ﾍﾟｯﾄ試算依頼0601_ホーム(再)_■月別付加額グラフ_●全体企画会議資料（事業部全体）" xfId="327"/>
    <cellStyle name="_ﾍﾟｯﾄ試算依頼0601_ホーム(再)_●全体企画会議資料（事業部全体）" xfId="1424"/>
    <cellStyle name="_ﾍﾟｯﾄ試算依頼0601_ホーム(再)_9月SABCDﾗﾝｸ" xfId="1426"/>
    <cellStyle name="_ﾍﾟｯﾄ試算依頼0601_ホーム(再)_9月SABCDﾗﾝｸ_9月SABCDﾗﾝｸ" xfId="1428"/>
    <cellStyle name="_ﾍﾟｯﾄ試算依頼0601_ホーム_■月別付加額グラフ" xfId="1429"/>
    <cellStyle name="_ﾍﾟｯﾄ試算依頼0601_ホーム_■月別付加額グラフ_●全体企画会議資料（事業部全体）" xfId="1431"/>
    <cellStyle name="_ﾍﾟｯﾄ試算依頼0601_ホーム_●全体企画会議資料（事業部全体）" xfId="1432"/>
    <cellStyle name="_ﾍﾟｯﾄ試算依頼0601_ホーム_9月SABCDﾗﾝｸ" xfId="1436"/>
    <cellStyle name="_ﾍﾟｯﾄ試算依頼0601_ホーム_9月SABCDﾗﾝｸ_9月SABCDﾗﾝｸ" xfId="1438"/>
    <cellStyle name="_ﾍﾟｯﾄ試算依頼0601_ﾎｰﾑ11月SABCDランク" xfId="1440"/>
    <cellStyle name="_ﾍﾟｯﾄ試算依頼0601_ワンケアＱＡ" xfId="1443"/>
    <cellStyle name="_ﾍﾟｯﾄ試算依頼0601_営業向けレター" xfId="1444"/>
    <cellStyle name="_ﾍﾟｯﾄ試算依頼0601_営業向けレター_■月別付加額グラフ" xfId="1446"/>
    <cellStyle name="_ﾍﾟｯﾄ試算依頼0601_営業向けレター_■月別付加額グラフ_●全体企画会議資料（事業部全体）" xfId="1448"/>
    <cellStyle name="_ﾍﾟｯﾄ試算依頼0601_営業向けレター_●全体企画会議資料（事業部全体）" xfId="178"/>
    <cellStyle name="_ﾍﾟｯﾄ試算依頼0601_収納家具" xfId="1449"/>
    <cellStyle name="_ﾍﾟｯﾄ試算依頼0601_収納家具_■月別付加額グラフ" xfId="1452"/>
    <cellStyle name="_ﾍﾟｯﾄ試算依頼0601_収納家具_■月別付加額グラフ_●全体企画会議資料（事業部全体）" xfId="1455"/>
    <cellStyle name="_ﾍﾟｯﾄ試算依頼0601_収納家具_●全体企画会議資料（事業部全体）" xfId="1458"/>
    <cellStyle name="_ﾍﾟｯﾄ試算依頼0601_池Ｍ依頼_価格表" xfId="1461"/>
    <cellStyle name="_ﾍﾟｯﾄ試算依頼0601_池Ｍ依頼_価格表_■月別付加額グラフ" xfId="1462"/>
    <cellStyle name="_ﾍﾟｯﾄ試算依頼0601_池Ｍ依頼_価格表_■月別付加額グラフ_●全体企画会議資料（事業部全体）" xfId="1463"/>
    <cellStyle name="_ﾍﾟｯﾄ試算依頼0601_池Ｍ依頼_価格表_●全体企画会議資料（事業部全体）" xfId="1464"/>
    <cellStyle name="_ﾍﾟｯﾄ試算依頼0601_池Ｍ依頼_価格表_０７値上価格表 (2)" xfId="1467"/>
    <cellStyle name="_ﾍﾟｯﾄ試算依頼0601_池Ｍ依頼_価格表_０７値上価格表 (2)_■月別付加額グラフ" xfId="1469"/>
    <cellStyle name="_ﾍﾟｯﾄ試算依頼0601_池Ｍ依頼_価格表_０７値上価格表 (2)_■月別付加額グラフ_●全体企画会議資料（事業部全体）" xfId="1471"/>
    <cellStyle name="_ﾍﾟｯﾄ試算依頼0601_池Ｍ依頼_価格表_０７値上価格表 (2)_●全体企画会議資料（事業部全体）" xfId="1472"/>
    <cellStyle name="_ﾍﾟｯﾄ試算依頼0601_池Ｍ依頼_価格表_営業向けレター" xfId="1475"/>
    <cellStyle name="_ﾍﾟｯﾄ試算依頼0601_池Ｍ依頼_価格表_営業向けレター_■月別付加額グラフ" xfId="1476"/>
    <cellStyle name="_ﾍﾟｯﾄ試算依頼0601_池Ｍ依頼_価格表_営業向けレター_■月別付加額グラフ_●全体企画会議資料（事業部全体）" xfId="1477"/>
    <cellStyle name="_ﾍﾟｯﾄ試算依頼0601_池Ｍ依頼_価格表_営業向けレター_●全体企画会議資料（事業部全体）" xfId="1478"/>
    <cellStyle name="_ﾍﾟｯﾄ試算依頼0601_未配信）HE事業部SABCDﾗﾝｸ価格表" xfId="1479"/>
    <cellStyle name="_ペット事業部" xfId="1480"/>
    <cellStyle name="_ベビー・キッズ事業部" xfId="1482"/>
    <cellStyle name="_ホーム" xfId="1483"/>
    <cellStyle name="_ホーム_■月別付加額グラフ" xfId="1484"/>
    <cellStyle name="_ホーム_■月別付加額グラフ_●全体企画会議資料（事業部全体）" xfId="1485"/>
    <cellStyle name="_ホーム_●全体企画会議資料（事業部全体）" xfId="70"/>
    <cellStyle name="_ホーム2007年下期重点新商品リスト" xfId="1488"/>
    <cellStyle name="_ホーム2007年下期重点新商品リスト_■月別付加額グラフ" xfId="1490"/>
    <cellStyle name="_ホーム2007年下期重点新商品リスト_■月別付加額グラフ_●全体企画会議資料（事業部全体）" xfId="1491"/>
    <cellStyle name="_ホーム2007年下期重点新商品リスト_●全体企画会議資料（事業部全体）" xfId="1493"/>
    <cellStyle name="_ホーム事業部" xfId="1494"/>
    <cellStyle name="_ﾏﾏｽオフタイム" xfId="1495"/>
    <cellStyle name="_ﾏﾏｽオフタイム_【商品詳細】火災報知器2009" xfId="1255"/>
    <cellStyle name="_ﾏﾏｽオフタイム_ﾏﾏｽオフタイム" xfId="1497"/>
    <cellStyle name="_ﾏﾏｽオフタイム_ﾏﾏｽオフタイム_【商品詳細】火災報知器2009" xfId="1499"/>
    <cellStyle name="_ﾏﾏｽオフタイム_ﾏﾏｽオフタイム_【商品詳細】火災報知器2009_【商品詳細】火災報知器2009" xfId="1500"/>
    <cellStyle name="_ライトシェルフ成功事例 (1)" xfId="1029"/>
    <cellStyle name="_ランキング_部門" xfId="1502"/>
    <cellStyle name="_ランキング_部門_（原本）幹部研修会発表用" xfId="1504"/>
    <cellStyle name="_ランキング_部門_グラフ・ランキング31W" xfId="1505"/>
    <cellStyle name="_ランキング_部門_プラダン戦略シート" xfId="1506"/>
    <cellStyle name="_ランキング_部門_プラダン戦略シート_（原本）幹部研修会発表用" xfId="1507"/>
    <cellStyle name="_ランキング_部門_高圧洗浄機AP0808" xfId="1508"/>
    <cellStyle name="_ワンケアＱＡ" xfId="1510"/>
    <cellStyle name="_営業向けレター" xfId="1512"/>
    <cellStyle name="_営業向けレター_■月別付加額グラフ" xfId="1513"/>
    <cellStyle name="_営業向けレター_■月別付加額グラフ_●全体企画会議資料（事業部全体）" xfId="1514"/>
    <cellStyle name="_営業向けレター_●全体企画会議資料（事業部全体）" xfId="1399"/>
    <cellStyle name="_家具" xfId="1515"/>
    <cellStyle name="_家具_【商品詳細】火災報知器2009" xfId="1517"/>
    <cellStyle name="_家具_【大山＆柳沢チェック後】ＳＡＢＣＤランク価格表0723提案アイテム" xfId="1244"/>
    <cellStyle name="_家具_【保管】商品マスタ" xfId="1518"/>
    <cellStyle name="_家具_【保管】商品マスタ_■月別付加額グラフ" xfId="1055"/>
    <cellStyle name="_家具_【保管】商品マスタ_■月別付加額グラフ_●全体企画会議資料（事業部全体）" xfId="1519"/>
    <cellStyle name="_家具_【保管】商品マスタ_●全体企画会議資料（事業部全体）" xfId="1520"/>
    <cellStyle name="_家具_■ホーム0708" xfId="1521"/>
    <cellStyle name="_家具_■ホーム0708_■月別付加額グラフ" xfId="1076"/>
    <cellStyle name="_家具_■ホーム0708_■月別付加額グラフ_●全体企画会議資料（事業部全体）" xfId="1522"/>
    <cellStyle name="_家具_■ホーム0708_●全体企画会議資料（事業部全体）" xfId="1524"/>
    <cellStyle name="_家具_■ホーム0708_9月SABCDﾗﾝｸ" xfId="1525"/>
    <cellStyle name="_家具_■ホーム0708_9月SABCDﾗﾝｸ_9月SABCDﾗﾝｸ" xfId="717"/>
    <cellStyle name="_家具_■月別付加額グラフ" xfId="1527"/>
    <cellStyle name="_家具_■月別付加額グラフ_●全体企画会議資料（事業部全体）" xfId="1529"/>
    <cellStyle name="_家具_●全体企画会議資料（事業部全体）" xfId="1072"/>
    <cellStyle name="_家具_0126SABCD（試算済）" xfId="1531"/>
    <cellStyle name="_家具_0126SABCD（試算済）_9月SABCDﾗﾝｸ" xfId="1262"/>
    <cellStyle name="_家具_0126SABCD（試算済）_9月SABCDﾗﾝｸ_9月SABCDﾗﾝｸ" xfId="227"/>
    <cellStyle name="_家具_０７値上価格表 (2)" xfId="80"/>
    <cellStyle name="_家具_０７値上価格表 (2)_■月別付加額グラフ" xfId="1533"/>
    <cellStyle name="_家具_０７値上価格表 (2)_■月別付加額グラフ_●全体企画会議資料（事業部全体）" xfId="1534"/>
    <cellStyle name="_家具_０７値上価格表 (2)_●全体企画会議資料（事業部全体）" xfId="1535"/>
    <cellStyle name="_家具_1018" xfId="183"/>
    <cellStyle name="_家具_1018_9月SABCDﾗﾝｸ" xfId="842"/>
    <cellStyle name="_家具_1018_9月SABCDﾗﾝｸ_9月SABCDﾗﾝｸ" xfId="1536"/>
    <cellStyle name="_家具_1-チェック" xfId="1538"/>
    <cellStyle name="_家具_⑤A納価違い" xfId="1541"/>
    <cellStyle name="_家具_9月SABCDﾗﾝｸ" xfId="1544"/>
    <cellStyle name="_家具_ＳＡＢＣＤランク価格表０７０３" xfId="1546"/>
    <cellStyle name="_家具_ガーデン" xfId="1042"/>
    <cellStyle name="_家具_ガーデン_■月別付加額グラフ" xfId="1549"/>
    <cellStyle name="_家具_ガーデン_■月別付加額グラフ_●全体企画会議資料（事業部全体）" xfId="1551"/>
    <cellStyle name="_家具_ガーデン_●全体企画会議資料（事業部全体）" xfId="1553"/>
    <cellStyle name="_家具_ガーデン_０７値上価格表 (2)" xfId="1555"/>
    <cellStyle name="_家具_ガーデン_０７値上価格表 (2)_■月別付加額グラフ" xfId="1557"/>
    <cellStyle name="_家具_ガーデン_０７値上価格表 (2)_■月別付加額グラフ_●全体企画会議資料（事業部全体）" xfId="446"/>
    <cellStyle name="_家具_ガーデン_０７値上価格表 (2)_●全体企画会議資料（事業部全体）" xfId="1558"/>
    <cellStyle name="_家具_ガーデン_営業向けレター" xfId="463"/>
    <cellStyle name="_家具_ガーデン_営業向けレター_■月別付加額グラフ" xfId="1559"/>
    <cellStyle name="_家具_ガーデン_営業向けレター_■月別付加額グラフ_●全体企画会議資料（事業部全体）" xfId="567"/>
    <cellStyle name="_家具_ガーデン_営業向けレター_●全体企画会議資料（事業部全体）" xfId="1561"/>
    <cellStyle name="_家具_ホーム" xfId="1563"/>
    <cellStyle name="_家具_ホーム(再)" xfId="1564"/>
    <cellStyle name="_家具_ホーム(再)_■月別付加額グラフ" xfId="1567"/>
    <cellStyle name="_家具_ホーム(再)_■月別付加額グラフ_●全体企画会議資料（事業部全体）" xfId="957"/>
    <cellStyle name="_家具_ホーム(再)_●全体企画会議資料（事業部全体）" xfId="684"/>
    <cellStyle name="_家具_ホーム(再)_9月SABCDﾗﾝｸ" xfId="1570"/>
    <cellStyle name="_家具_ホーム(再)_9月SABCDﾗﾝｸ_9月SABCDﾗﾝｸ" xfId="404"/>
    <cellStyle name="_家具_ホーム_■月別付加額グラフ" xfId="1572"/>
    <cellStyle name="_家具_ホーム_■月別付加額グラフ_●全体企画会議資料（事業部全体）" xfId="1573"/>
    <cellStyle name="_家具_ホーム_●全体企画会議資料（事業部全体）" xfId="1576"/>
    <cellStyle name="_家具_ホーム_9月SABCDﾗﾝｸ" xfId="1578"/>
    <cellStyle name="_家具_ホーム_9月SABCDﾗﾝｸ_9月SABCDﾗﾝｸ" xfId="772"/>
    <cellStyle name="_家具_ﾎｰﾑ11月SABCDランク" xfId="1580"/>
    <cellStyle name="_家具_営業向けレター" xfId="29"/>
    <cellStyle name="_家具_営業向けレター_■月別付加額グラフ" xfId="1581"/>
    <cellStyle name="_家具_営業向けレター_■月別付加額グラフ_●全体企画会議資料（事業部全体）" xfId="1584"/>
    <cellStyle name="_家具_営業向けレター_●全体企画会議資料（事業部全体）" xfId="1587"/>
    <cellStyle name="_家具_未配信）HE事業部SABCDﾗﾝｸ価格表" xfId="1589"/>
    <cellStyle name="_観葉植物価格表（企画品）" xfId="1591"/>
    <cellStyle name="_観葉植物価格表（企画品）_05.プラ鉢スポット企画のご提案" xfId="1592"/>
    <cellStyle name="_観葉植物価格表（企画品）_05.プラ鉢スポット企画のご提案_06.各企画提案_作成中送信用" xfId="1593"/>
    <cellStyle name="_観葉植物価格表（企画品）_05.プラ鉢スポット企画のご提案_08-0128-観葉植物売場立上促進企画" xfId="1594"/>
    <cellStyle name="_観葉植物価格表（企画品）_タカギ分析（2007.10.25）" xfId="1595"/>
    <cellStyle name="_観葉植物価格表0516" xfId="1526"/>
    <cellStyle name="_観葉植物価格表0516_05.プラ鉢スポット企画のご提案" xfId="1596"/>
    <cellStyle name="_観葉植物価格表0516_05.プラ鉢スポット企画のご提案_06.各企画提案_作成中送信用" xfId="1597"/>
    <cellStyle name="_観葉植物価格表0516_05.プラ鉢スポット企画のご提案_08-0128-観葉植物売場立上促進企画" xfId="1599"/>
    <cellStyle name="_観葉植物価格表0516_タカギ分析（2007.10.25）" xfId="1600"/>
    <cellStyle name="_観葉植物情報0524 " xfId="1602"/>
    <cellStyle name="_観葉植物情報0524 _(仮）空気清浄機" xfId="1603"/>
    <cellStyle name="_観葉植物情報0524 _（仮）水槽かんたん企画書" xfId="1607"/>
    <cellStyle name="_観葉植物情報0524 _(正）TOFｼﾘｰｽﾞ商品詳細③" xfId="231"/>
    <cellStyle name="_観葉植物情報0524 _■月別付加額グラフ" xfId="1608"/>
    <cellStyle name="_観葉植物情報0524 _■月別付加額グラフ_●全体企画会議資料（事業部全体）" xfId="575"/>
    <cellStyle name="_観葉植物情報0524 _■新店御見積り（最終0607）" xfId="1104"/>
    <cellStyle name="_観葉植物情報0524 _■新店御見積り（最終0607）_ココカラグループとの取引に利用する帳票関係" xfId="1609"/>
    <cellStyle name="_観葉植物情報0524 _■新店御見積り（最終0607）_ココカラグループとの取引に利用する帳票関係_ココカラグループとの取引に利用する帳票関係" xfId="1610"/>
    <cellStyle name="_観葉植物情報0524 _■毎日情報■必達キャンペーンランキング" xfId="1266"/>
    <cellStyle name="_観葉植物情報0524 _●ペットシーツ旧品出荷停止のご連絡" xfId="1611"/>
    <cellStyle name="_観葉植物情報0524 _●全体企画会議資料（事業部全体）" xfId="1612"/>
    <cellStyle name="_観葉植物情報0524 _●毎日情報【廃番1114】" xfId="1293"/>
    <cellStyle name="_観葉植物情報0524 _●毎日情報【廃番第16弾070424】" xfId="1614"/>
    <cellStyle name="_観葉植物情報0524 _●毎日情報【廃番第26弾070724】" xfId="1615"/>
    <cellStyle name="_観葉植物情報0524 _●毎日情報【廃番第8弾070227】" xfId="1617"/>
    <cellStyle name="_観葉植物情報0524 _0424 ﾌｧﾌﾞﾘｯｸﾋﾟﾝﾅｯﾌﾟﾎﾞｰﾄﾞ(4sku）廃番のお知らせ" xfId="827"/>
    <cellStyle name="_観葉植物情報0524 _0424オールステンレス物干し出荷ガードの件" xfId="1618"/>
    <cellStyle name="_観葉植物情報0524 _0523 2007年秋冬ペット用品企画書配信のお知らせ" xfId="1620"/>
    <cellStyle name="_観葉植物情報0524 _06-10-02TVﾗｯｸ『TPOｼﾘｰｽﾞ』HC・GMS向け販売について" xfId="1621"/>
    <cellStyle name="_観葉植物情報0524 _06-10-02TVﾗｯｸ『TPOｼﾘｰｽﾞ』HC・GMS向け販売について_■月別付加額グラフ" xfId="1622"/>
    <cellStyle name="_観葉植物情報0524 _06-10-02TVﾗｯｸ『TPOｼﾘｰｽﾞ』HC・GMS向け販売について_■月別付加額グラフ_●全体企画会議資料（事業部全体）" xfId="1623"/>
    <cellStyle name="_観葉植物情報0524 _06-10-02TVﾗｯｸ『TPOｼﾘｰｽﾞ』HC・GMS向け販売について_●全体企画会議資料（事業部全体）" xfId="1624"/>
    <cellStyle name="_観葉植物情報0524 _06-11-07_ｽﾄﾛﾎﾞﾗｲﾄﾊﾟｯｹｰｼﾞ訂正のお願い" xfId="1625"/>
    <cellStyle name="_観葉植物情報0524 _06-11-08廃番品のお知らせ②" xfId="1626"/>
    <cellStyle name="_観葉植物情報0524 _06-1114-【重要緊急】ｲﾙﾐﾈｰｼｮﾝﾗｲﾄ一部アイテム回収のお知らせ" xfId="1157"/>
    <cellStyle name="_観葉植物情報0524 _06-11-14ｱｲﾘｽﾍﾞｯﾄﾞ用品廃番のお知らせ" xfId="1627"/>
    <cellStyle name="_観葉植物情報0524 _0620 ｽﾃﾝﾚｽﾎﾟｽﾄUT-200.300.400（3sku）廃番のお知らせ" xfId="1141"/>
    <cellStyle name="_観葉植物情報0524 _0620＿営業教育指導部" xfId="1628"/>
    <cellStyle name="_観葉植物情報0524 _0620ﾍﾟｯﾄ用あったかﾏｯﾄ企画書配信のお知らせ" xfId="1629"/>
    <cellStyle name="_観葉植物情報0524 _0627 ｼﾞｭﾆｱｼｰﾄﾃﾞﾗｯｸｽJS-40DX廃番のお知らせ" xfId="1631"/>
    <cellStyle name="_観葉植物情報0524 _0627 ﾊﾝｷﾝｸﾞﾌｫﾙﾀﾞｰFF-A45廃番のお知らせ" xfId="1632"/>
    <cellStyle name="_観葉植物情報0524 _0627＿営業教育指導部" xfId="1634"/>
    <cellStyle name="_観葉植物情報0524 _0627ｸﾘｽﾏｽ＆お正月ﾍﾟｯﾄｳｪｱ・ﾍﾞｯﾄﾞ大口受付の件" xfId="762"/>
    <cellStyle name="_観葉植物情報0524 _07-03-13押入整理棚値上げのお知らせ" xfId="1635"/>
    <cellStyle name="_観葉植物情報0524 _07-03-13押入整理棚値上げのお知らせ_■月別付加額グラフ" xfId="1636"/>
    <cellStyle name="_観葉植物情報0524 _07-03-13押入整理棚値上げのお知らせ_■月別付加額グラフ_●全体企画会議資料（事業部全体）" xfId="944"/>
    <cellStyle name="_観葉植物情報0524 _07-03-13押入整理棚値上げのお知らせ_●全体企画会議資料（事業部全体）" xfId="103"/>
    <cellStyle name="_観葉植物情報0524 _07-03-13押入整理棚値上げのお知らせ_０７値上価格表 (2)" xfId="1357"/>
    <cellStyle name="_観葉植物情報0524 _07-03-13押入整理棚値上げのお知らせ_０７値上価格表 (2)_■月別付加額グラフ" xfId="1370"/>
    <cellStyle name="_観葉植物情報0524 _07-03-13押入整理棚値上げのお知らせ_０７値上価格表 (2)_■月別付加額グラフ_●全体企画会議資料（事業部全体）" xfId="1374"/>
    <cellStyle name="_観葉植物情報0524 _07-03-13押入整理棚値上げのお知らせ_０７値上価格表 (2)_●全体企画会議資料（事業部全体）" xfId="1377"/>
    <cellStyle name="_観葉植物情報0524 _07-03-13押入整理棚値上げのお知らせ_営業向けレター" xfId="904"/>
    <cellStyle name="_観葉植物情報0524 _07-03-13押入整理棚値上げのお知らせ_営業向けレター_■月別付加額グラフ" xfId="1638"/>
    <cellStyle name="_観葉植物情報0524 _07-03-13押入整理棚値上げのお知らせ_営業向けレター_■月別付加額グラフ_●全体企画会議資料（事業部全体）" xfId="1641"/>
    <cellStyle name="_観葉植物情報0524 _07-03-13押入整理棚値上げのお知らせ_営業向けレター_●全体企画会議資料（事業部全体）" xfId="1642"/>
    <cellStyle name="_観葉植物情報0524 _07-05-00ﾜｲﾄﾞｽﾄｯｶｰ値上げのお知らせ" xfId="1643"/>
    <cellStyle name="_観葉植物情報0524 _07-05-00ﾜｲﾄﾞｽﾄｯｶｰ値上げのお知らせ_■月別付加額グラフ" xfId="1645"/>
    <cellStyle name="_観葉植物情報0524 _07-05-00ﾜｲﾄﾞｽﾄｯｶｰ値上げのお知らせ_■月別付加額グラフ_●全体企画会議資料（事業部全体）" xfId="1648"/>
    <cellStyle name="_観葉植物情報0524 _07-05-00ﾜｲﾄﾞｽﾄｯｶｰ値上げのお知らせ_●全体企画会議資料（事業部全体）" xfId="1651"/>
    <cellStyle name="_観葉植物情報0524 _07-05-00ﾜｲﾄﾞｽﾄｯｶｰ値上げのお知らせ_０７値上価格表 (2)" xfId="1653"/>
    <cellStyle name="_観葉植物情報0524 _07-05-00ﾜｲﾄﾞｽﾄｯｶｰ値上げのお知らせ_０７値上価格表 (2)_■月別付加額グラフ" xfId="1109"/>
    <cellStyle name="_観葉植物情報0524 _07-05-00ﾜｲﾄﾞｽﾄｯｶｰ値上げのお知らせ_０７値上価格表 (2)_■月別付加額グラフ_●全体企画会議資料（事業部全体）" xfId="1654"/>
    <cellStyle name="_観葉植物情報0524 _07-05-00ﾜｲﾄﾞｽﾄｯｶｰ値上げのお知らせ_０７値上価格表 (2)_●全体企画会議資料（事業部全体）" xfId="1655"/>
    <cellStyle name="_観葉植物情報0524 _07-05-00ﾜｲﾄﾞｽﾄｯｶｰ値上げのお知らせ_営業向けレター" xfId="1656"/>
    <cellStyle name="_観葉植物情報0524 _07-05-00ﾜｲﾄﾞｽﾄｯｶｰ値上げのお知らせ_営業向けレター_■月別付加額グラフ" xfId="1658"/>
    <cellStyle name="_観葉植物情報0524 _07-05-00ﾜｲﾄﾞｽﾄｯｶｰ値上げのお知らせ_営業向けレター_■月別付加額グラフ_●全体企画会議資料（事業部全体）" xfId="1659"/>
    <cellStyle name="_観葉植物情報0524 _07-05-00ﾜｲﾄﾞｽﾄｯｶｰ値上げのお知らせ_営業向けレター_●全体企画会議資料（事業部全体）" xfId="773"/>
    <cellStyle name="_観葉植物情報0524 _07-0516-【ｲﾙﾐ】2007年ｲﾙﾐﾈｰｼｮﾝﾗｲﾄﾗｲﾝﾅｯﾌﾟ変更について" xfId="1661"/>
    <cellStyle name="_観葉植物情報0524 _07-05-16ﾜｲﾄﾞｽﾄｯｶｰ値上げのお知らせ" xfId="1110"/>
    <cellStyle name="_観葉植物情報0524 _07-0522-●2006→2007ｲﾙﾐ商品変更一覧" xfId="1663"/>
    <cellStyle name="_観葉植物情報0524 _07-0522-イルミセット品かんたん企画書" xfId="1664"/>
    <cellStyle name="_観葉植物情報0524 _07-0522-イルミ商品別かんたん企画書" xfId="1666"/>
    <cellStyle name="_観葉植物情報0524 _07-0523-【重要】2007年ｲﾙﾐﾈｰｼｮﾝﾗｲﾄﾗｲﾝﾅｯﾌﾟ変更について" xfId="1668"/>
    <cellStyle name="_観葉植物情報0524 _07-05-23夏の商談会企画書配信のお知らせ" xfId="1669"/>
    <cellStyle name="_観葉植物情報0524 _07-06-20_ﾁｪｽﾄESのPOP違いの件について" xfId="935"/>
    <cellStyle name="_観葉植物情報0524 _07-0627-【廃番連絡】肥料4SKU廃番のご連絡" xfId="1670"/>
    <cellStyle name="_観葉植物情報0524 _07-06-28家具廃番商品のお知らせ" xfId="390"/>
    <cellStyle name="_観葉植物情報0524 _07-06-28家具廃番商品のお知らせ_重点商品実績表、ストカバ進捗表" xfId="1671"/>
    <cellStyle name="_観葉植物情報0524 _07-07-18家具廃番商品のお知らせ" xfId="1672"/>
    <cellStyle name="_観葉植物情報0524 _07-07-18家具廃番商品のお知らせ_重点商品実績表、ストカバ進捗表" xfId="1674"/>
    <cellStyle name="_観葉植物情報0524 _07-07-19家具廃番商品のお知らせ" xfId="1676"/>
    <cellStyle name="_観葉植物情報0524 _07-07-19家具廃番商品のお知らせ_重点商品実績表、ストカバ進捗表" xfId="1677"/>
    <cellStyle name="_観葉植物情報0524 _07-07-24廃番商品のお知らせ" xfId="1679"/>
    <cellStyle name="_観葉植物情報0524 _07-08-22塗装家具ｼﾘｰｽﾞ弟3段商品詳細配信のお知らせ" xfId="1681"/>
    <cellStyle name="_観葉植物情報0524 _07‐1106‐【ｷｬﾝﾍﾟｰﾝ】（再）ﾌﾙｶﾊﾞｰHRｽﾘﾑ年末手袋付ｷｬﾝﾍﾟｰﾝのお知らせ" xfId="1683"/>
    <cellStyle name="_観葉植物情報0524 _0724ﾄﾚｰﾆﾝｸﾞﾍﾟﾝﾀﾞﾝﾄ企画書再配信連絡" xfId="1684"/>
    <cellStyle name="_観葉植物情報0524 _0724秋冬ペコレハンガーについて" xfId="839"/>
    <cellStyle name="_観葉植物情報0524 _0724卓上シュレッダー発売停止のおしらせ" xfId="1686"/>
    <cellStyle name="_観葉植物情報0524 _０７値上価格表 (2)" xfId="1687"/>
    <cellStyle name="_観葉植物情報0524 _０７値上価格表 (2)_■月別付加額グラフ" xfId="1690"/>
    <cellStyle name="_観葉植物情報0524 _０７値上価格表 (2)_■月別付加額グラフ_●全体企画会議資料（事業部全体）" xfId="1691"/>
    <cellStyle name="_観葉植物情報0524 _０７値上価格表 (2)_●全体企画会議資料（事業部全体）" xfId="1692"/>
    <cellStyle name="_観葉植物情報0524 _2007年初売り" xfId="1693"/>
    <cellStyle name="_観葉植物情報0524 _②07-05-00ﾜｲﾄﾞｽﾄｯｶｰ値上げのお知らせ" xfId="193"/>
    <cellStyle name="_観葉植物情報0524 _②07-05-00ﾜｲﾄﾞｽﾄｯｶｰ値上げのお知らせ_■月別付加額グラフ" xfId="1694"/>
    <cellStyle name="_観葉植物情報0524 _②07-05-00ﾜｲﾄﾞｽﾄｯｶｰ値上げのお知らせ_■月別付加額グラフ_●全体企画会議資料（事業部全体）" xfId="1695"/>
    <cellStyle name="_観葉植物情報0524 _②07-05-00ﾜｲﾄﾞｽﾄｯｶｰ値上げのお知らせ_●全体企画会議資料（事業部全体）" xfId="1371"/>
    <cellStyle name="_観葉植物情報0524 _②07-05-00ﾜｲﾄﾞｽﾄｯｶｰ値上げのお知らせ_０７値上価格表 (2)" xfId="1697"/>
    <cellStyle name="_観葉植物情報0524 _②07-05-00ﾜｲﾄﾞｽﾄｯｶｰ値上げのお知らせ_０７値上価格表 (2)_■月別付加額グラフ" xfId="1081"/>
    <cellStyle name="_観葉植物情報0524 _②07-05-00ﾜｲﾄﾞｽﾄｯｶｰ値上げのお知らせ_０７値上価格表 (2)_■月別付加額グラフ_●全体企画会議資料（事業部全体）" xfId="1699"/>
    <cellStyle name="_観葉植物情報0524 _②07-05-00ﾜｲﾄﾞｽﾄｯｶｰ値上げのお知らせ_０７値上価格表 (2)_●全体企画会議資料（事業部全体）" xfId="1700"/>
    <cellStyle name="_観葉植物情報0524 _②07-05-00ﾜｲﾄﾞｽﾄｯｶｰ値上げのお知らせ_営業向けレター" xfId="1701"/>
    <cellStyle name="_観葉植物情報0524 _②07-05-00ﾜｲﾄﾞｽﾄｯｶｰ値上げのお知らせ_営業向けレター_■月別付加額グラフ" xfId="1702"/>
    <cellStyle name="_観葉植物情報0524 _②07-05-00ﾜｲﾄﾞｽﾄｯｶｰ値上げのお知らせ_営業向けレター_■月別付加額グラフ_●全体企画会議資料（事業部全体）" xfId="1703"/>
    <cellStyle name="_観葉植物情報0524 _②07-05-00ﾜｲﾄﾞｽﾄｯｶｰ値上げのお知らせ_営業向けレター_●全体企画会議資料（事業部全体）" xfId="1704"/>
    <cellStyle name="_観葉植物情報0524 _Book1" xfId="1705"/>
    <cellStyle name="_観葉植物情報0524 _Book1_ぱる殿向御見積20110819" xfId="321"/>
    <cellStyle name="_観葉植物情報0524 _Book1_ミニストップ向御見積" xfId="1706"/>
    <cellStyle name="_観葉植物情報0524 _アクオスキャンペーン" xfId="1707"/>
    <cellStyle name="_観葉植物情報0524 _あったカイロ　初売り企画　HI" xfId="1710"/>
    <cellStyle name="_観葉植物情報0524 _あったカイロ初売り企画" xfId="1712"/>
    <cellStyle name="_観葉植物情報0524 _カイロ商品詳細7.11更新" xfId="1713"/>
    <cellStyle name="_観葉植物情報0524 _ココカラグループとの取引に利用する帳票関係" xfId="1715"/>
    <cellStyle name="_観葉植物情報0524 _ココカラグループとの取引に利用する帳票関係_ココカラグループとの取引に利用する帳票関係" xfId="1718"/>
    <cellStyle name="_観葉植物情報0524 _プレゼ価格決裁ﾌｫｰﾏｯﾄ" xfId="1720"/>
    <cellStyle name="_観葉植物情報0524 _ﾏｰｹﾃｨﾝｸﾞ部情報　ｶｲﾛ　価格対応の制約条件の連絡" xfId="1721"/>
    <cellStyle name="_観葉植物情報0524 _マーケティング部情報　加湿器　商談資料" xfId="1722"/>
    <cellStyle name="_観葉植物情報0524 _マーケティング部情報　物干し２次値上げ後価格表" xfId="1723"/>
    <cellStyle name="_観葉植物情報0524 _マーケティング部情報　物干し値上げ" xfId="1725"/>
    <cellStyle name="_観葉植物情報0524 _ﾏｰｹﾃｨﾝｸﾞ部情報（収納・家具用）ﾌｫｰﾏｯﾄ" xfId="1726"/>
    <cellStyle name="_観葉植物情報0524 _ﾏｰｹ情報1113" xfId="1728"/>
    <cellStyle name="_観葉植物情報0524 _ﾜｲﾄﾞｽﾄｯｶｰ値上SIM1" xfId="1729"/>
    <cellStyle name="_観葉植物情報0524 _ﾜｲﾄﾞｽﾄｯｶｰ値上SIM1_■月別付加額グラフ" xfId="802"/>
    <cellStyle name="_観葉植物情報0524 _ﾜｲﾄﾞｽﾄｯｶｰ値上SIM1_■月別付加額グラフ_●全体企画会議資料（事業部全体）" xfId="1169"/>
    <cellStyle name="_観葉植物情報0524 _ﾜｲﾄﾞｽﾄｯｶｰ値上SIM1_●全体企画会議資料（事業部全体）" xfId="1730"/>
    <cellStyle name="_観葉植物情報0524 _ﾜｲﾄﾞｽﾄｯｶｰ値上SIM1_０７値上価格表 (2)" xfId="1731"/>
    <cellStyle name="_観葉植物情報0524 _ﾜｲﾄﾞｽﾄｯｶｰ値上SIM1_０７値上価格表 (2)_■月別付加額グラフ" xfId="1733"/>
    <cellStyle name="_観葉植物情報0524 _ﾜｲﾄﾞｽﾄｯｶｰ値上SIM1_０７値上価格表 (2)_■月別付加額グラフ_●全体企画会議資料（事業部全体）" xfId="1735"/>
    <cellStyle name="_観葉植物情報0524 _ﾜｲﾄﾞｽﾄｯｶｰ値上SIM1_０７値上価格表 (2)_●全体企画会議資料（事業部全体）" xfId="1736"/>
    <cellStyle name="_観葉植物情報0524 _ﾜｲﾄﾞｽﾄｯｶｰ値上SIM1_営業向けレター" xfId="1737"/>
    <cellStyle name="_観葉植物情報0524 _ﾜｲﾄﾞｽﾄｯｶｰ値上SIM1_営業向けレター_■月別付加額グラフ" xfId="395"/>
    <cellStyle name="_観葉植物情報0524 _ﾜｲﾄﾞｽﾄｯｶｰ値上SIM1_営業向けレター_■月別付加額グラフ_●全体企画会議資料（事業部全体）" xfId="1260"/>
    <cellStyle name="_観葉植物情報0524 _ﾜｲﾄﾞｽﾄｯｶｰ値上SIM1_営業向けレター_●全体企画会議資料（事業部全体）" xfId="131"/>
    <cellStyle name="_観葉植物情報0524 _営業教育指導部0523" xfId="1738"/>
    <cellStyle name="_観葉植物情報0524 _営業教育指導部0822" xfId="1739"/>
    <cellStyle name="_観葉植物情報0524 _営業向けレター" xfId="1740"/>
    <cellStyle name="_観葉植物情報0524 _営業向けレター_■月別付加額グラフ" xfId="1743"/>
    <cellStyle name="_観葉植物情報0524 _営業向けレター_■月別付加額グラフ_●全体企画会議資料（事業部全体）" xfId="1744"/>
    <cellStyle name="_観葉植物情報0524 _営業向けレター_●全体企画会議資料（事業部全体）" xfId="666"/>
    <cellStyle name="_観葉植物情報0524 _押入整理棚価格変更について" xfId="1746"/>
    <cellStyle name="_観葉植物情報0524 _押入整理棚価格変更について_■月別付加額グラフ" xfId="1748"/>
    <cellStyle name="_観葉植物情報0524 _押入整理棚価格変更について_■月別付加額グラフ_●全体企画会議資料（事業部全体）" xfId="1749"/>
    <cellStyle name="_観葉植物情報0524 _押入整理棚価格変更について_●全体企画会議資料（事業部全体）" xfId="1750"/>
    <cellStyle name="_観葉植物情報0524 _押入整理棚価格変更について_０７値上価格表 (2)" xfId="1751"/>
    <cellStyle name="_観葉植物情報0524 _押入整理棚価格変更について_０７値上価格表 (2)_■月別付加額グラフ" xfId="1752"/>
    <cellStyle name="_観葉植物情報0524 _押入整理棚価格変更について_０７値上価格表 (2)_■月別付加額グラフ_●全体企画会議資料（事業部全体）" xfId="1754"/>
    <cellStyle name="_観葉植物情報0524 _押入整理棚価格変更について_０７値上価格表 (2)_●全体企画会議資料（事業部全体）" xfId="1756"/>
    <cellStyle name="_観葉植物情報0524 _押入整理棚価格変更について_営業向けレター" xfId="424"/>
    <cellStyle name="_観葉植物情報0524 _押入整理棚価格変更について_営業向けレター_■月別付加額グラフ" xfId="282"/>
    <cellStyle name="_観葉植物情報0524 _押入整理棚価格変更について_営業向けレター_■月別付加額グラフ_●全体企画会議資料（事業部全体）" xfId="1757"/>
    <cellStyle name="_観葉植物情報0524 _押入整理棚価格変更について_営業向けレター_●全体企画会議資料（事業部全体）" xfId="1759"/>
    <cellStyle name="_観葉植物情報0524 _下期重点実績表ストカバ" xfId="1760"/>
    <cellStyle name="_観葉植物情報0524 _簡易棚割用画像データ配信の件" xfId="1762"/>
    <cellStyle name="_観葉植物情報0524 _三和新店御見積り（最終0607）" xfId="1486"/>
    <cellStyle name="_観葉植物情報0524 _三和新店御見積り（最終0607）_ココカラグループとの取引に利用する帳票関係" xfId="1337"/>
    <cellStyle name="_観葉植物情報0524 _三和新店御見積り（最終0607）_ココカラグループとの取引に利用する帳票関係_ココカラグループとの取引に利用する帳票関係" xfId="1765"/>
    <cellStyle name="_観葉植物情報0524 _手直しPOP資材依頼書" xfId="223"/>
    <cellStyle name="_観葉植物情報0524 _重点実績・ストカバ" xfId="1766"/>
    <cellStyle name="_観葉植物情報0524 _水槽別売品（脱窒ﾍﾟﾚｯﾄ・ﾊﾞｸﾃﾘｱ）の件" xfId="1767"/>
    <cellStyle name="_観葉植物情報0524 _水槽用ﾊﾞｸﾃﾘｱの取り寄せ方法について" xfId="1768"/>
    <cellStyle name="_観葉植物情報0524 _生産企画部情報1106" xfId="880"/>
    <cellStyle name="_観葉植物情報0524 _必達ｷｬﾝﾍﾟｰﾝ" xfId="1287"/>
    <cellStyle name="_観葉植物情報0524 _必達キャンペーン案内文" xfId="1770"/>
    <cellStyle name="_観葉植物情報0524 _表紙" xfId="1772"/>
    <cellStyle name="_観葉植物情報0524 _表紙_■月別付加額グラフ" xfId="1775"/>
    <cellStyle name="_観葉植物情報0524 _表紙_■月別付加額グラフ_●全体企画会議資料（事業部全体）" xfId="1776"/>
    <cellStyle name="_観葉植物情報0524 _表紙_●全体企画会議資料（事業部全体）" xfId="1778"/>
    <cellStyle name="_観葉植物情報0524 _毎日情報　ＰＣ製品得意先別実績表　配信の件" xfId="1781"/>
    <cellStyle name="_観葉植物情報0524 _毎日情報　ＰＣ製品得意先別実績表　配信の件_■月別付加額グラフ" xfId="1782"/>
    <cellStyle name="_観葉植物情報0524 _毎日情報　ＰＣ製品得意先別実績表　配信の件_■月別付加額グラフ_●全体企画会議資料（事業部全体）" xfId="1783"/>
    <cellStyle name="_観葉植物情報0524 _毎日情報　ＰＣ製品得意先別実績表　配信の件_●全体企画会議資料（事業部全体）" xfId="1786"/>
    <cellStyle name="_観葉植物情報0524 _毎日情報（プロモーション）" xfId="1787"/>
    <cellStyle name="_観葉植物情報0524 _毎日情報0621" xfId="955"/>
    <cellStyle name="_観葉植物情報0524 _毎日情報0621_■月別付加額グラフ" xfId="1788"/>
    <cellStyle name="_観葉植物情報0524 _毎日情報0621_■月別付加額グラフ_●全体企画会議資料（事業部全体）" xfId="1789"/>
    <cellStyle name="_観葉植物情報0524 _毎日情報0621_●全体企画会議資料（事業部全体）" xfId="23"/>
    <cellStyle name="_観葉発注台帳" xfId="199"/>
    <cellStyle name="_観葉発注台帳_■月別付加額グラフ" xfId="900"/>
    <cellStyle name="_観葉発注台帳_■月別付加額グラフ_●全体企画会議資料（事業部全体）" xfId="1547"/>
    <cellStyle name="_観葉発注台帳_●全体企画会議資料（事業部全体）" xfId="1792"/>
    <cellStyle name="_観葉発注台帳_商品台帳4月分" xfId="1794"/>
    <cellStyle name="_観葉発注台帳_訂正企画書" xfId="1795"/>
    <cellStyle name="_観葉発注台帳_訂正企画書_商品台帳（11月～2月出荷商品）" xfId="1796"/>
    <cellStyle name="_観葉発注台帳_訂正企画書_商品台帳（11月～2月出荷商品）_商品台帳4月分" xfId="1797"/>
    <cellStyle name="_観葉発注台帳_訂正企画書_商品台帳4月分" xfId="1798"/>
    <cellStyle name="_観葉発注台帳0603" xfId="1646"/>
    <cellStyle name="_観葉発注台帳0603_■月別付加額グラフ" xfId="1799"/>
    <cellStyle name="_観葉発注台帳0603_■月別付加額グラフ_●全体企画会議資料（事業部全体）" xfId="595"/>
    <cellStyle name="_観葉発注台帳0603_●全体企画会議資料（事業部全体）" xfId="1649"/>
    <cellStyle name="_観葉発注台帳0603_商品台帳4月分" xfId="985"/>
    <cellStyle name="_観葉発注台帳0603_訂正企画書" xfId="64"/>
    <cellStyle name="_観葉発注台帳0603_訂正企画書_商品台帳（11月～2月出荷商品）" xfId="1801"/>
    <cellStyle name="_観葉発注台帳0603_訂正企画書_商品台帳（11月～2月出荷商品）_商品台帳4月分" xfId="1802"/>
    <cellStyle name="_観葉発注台帳0603_訂正企画書_商品台帳4月分" xfId="1803"/>
    <cellStyle name="_空気清浄機拡販ﾃﾞｰ結果0228" xfId="1804"/>
    <cellStyle name="_空気清浄機拡販ﾃﾞｰ結果0228_■月別付加額グラフ" xfId="678"/>
    <cellStyle name="_空気清浄機拡販ﾃﾞｰ結果0228_■月別付加額グラフ_●全体企画会議資料（事業部全体）" xfId="1807"/>
    <cellStyle name="_空気清浄機拡販ﾃﾞｰ結果0228_●全体企画会議資料（事業部全体）" xfId="1809"/>
    <cellStyle name="_空気清浄機拡販ﾃﾞｰ結果0228_2006年下期重点商品0705ﾏｰｹ修正入" xfId="1441"/>
    <cellStyle name="_空気清浄機拡販ﾃﾞｰ結果0228_2006年下期重点商品0705ﾏｰｹ修正入_■月別付加額グラフ" xfId="1810"/>
    <cellStyle name="_空気清浄機拡販ﾃﾞｰ結果0228_2006年下期重点商品0705ﾏｰｹ修正入_■月別付加額グラフ_●全体企画会議資料（事業部全体）" xfId="45"/>
    <cellStyle name="_空気清浄機拡販ﾃﾞｰ結果0228_2006年下期重点商品0705ﾏｰｹ修正入_●全体企画会議資料（事業部全体）" xfId="1811"/>
    <cellStyle name="_空気清浄機拡販ﾃﾞｰ結果0228_2006年下期重点商品0705ﾏｰｹ修正入2" xfId="1813"/>
    <cellStyle name="_空気清浄機拡販ﾃﾞｰ結果0228_2006年下期重点商品0705ﾏｰｹ修正入2_■月別付加額グラフ" xfId="1815"/>
    <cellStyle name="_空気清浄機拡販ﾃﾞｰ結果0228_2006年下期重点商品0705ﾏｰｹ修正入2_■月別付加額グラフ_●全体企画会議資料（事業部全体）" xfId="1816"/>
    <cellStyle name="_空気清浄機拡販ﾃﾞｰ結果0228_2006年下期重点商品0705ﾏｰｹ修正入2_●全体企画会議資料（事業部全体）" xfId="1678"/>
    <cellStyle name="_空気清浄機拡販ﾃﾞｰ結果0228_発表用正06年5月分販促物効果測定表" xfId="1818"/>
    <cellStyle name="_空気清浄機拡販ﾃﾞｰ結果0228_発表用正06年5月分販促物効果測定表_■月別付加額グラフ" xfId="1819"/>
    <cellStyle name="_空気清浄機拡販ﾃﾞｰ結果0228_発表用正06年5月分販促物効果測定表_■月別付加額グラフ_●全体企画会議資料（事業部全体）" xfId="83"/>
    <cellStyle name="_空気清浄機拡販ﾃﾞｰ結果0228_発表用正06年5月分販促物効果測定表_●全体企画会議資料（事業部全体）" xfId="1227"/>
    <cellStyle name="_軽量ｶﾗｰ提案" xfId="1820"/>
    <cellStyle name="_軽量ｶﾗｰ提案_【ｺｰﾅﾝ】返品明細" xfId="1465"/>
    <cellStyle name="_軽量ｶﾗｰ提案_【ｺｰﾅﾝ】返品明細_2009事業計画（資材）" xfId="1822"/>
    <cellStyle name="_軽量ｶﾗｰ提案_1007【大口用】コーナン波板導入提案価格一覧" xfId="1823"/>
    <cellStyle name="_軽量ｶﾗｰ提案_1007【大口用】コーナン波板導入提案価格一覧_【ｺｰﾅﾝ】返品明細" xfId="788"/>
    <cellStyle name="_軽量ｶﾗｰ提案_1007【大口用】コーナン波板導入提案価格一覧_【ｺｰﾅﾝ】返品明細_2009事業計画（資材）" xfId="810"/>
    <cellStyle name="_軽量ｶﾗｰ提案_1007【大口用】コーナン波板導入提案価格一覧_2009事業計画（資材）" xfId="1825"/>
    <cellStyle name="_軽量ｶﾗｰ提案_2009事業計画（資材）" xfId="1827"/>
    <cellStyle name="_月別ｷｬﾝﾍﾟｰﾝ" xfId="1828"/>
    <cellStyle name="_高圧洗浄機AP0808" xfId="1830"/>
    <cellStyle name="_彩り企画書" xfId="1831"/>
    <cellStyle name="_彩り企画書_(仮)RGﾁｪｽﾄ商品詳細" xfId="521"/>
    <cellStyle name="_彩り企画書_（仮）新型RGｱﾌﾟﾛｰﾁﾚﾎﾟｰﾄ" xfId="1833"/>
    <cellStyle name="_彩り企画書_（原本）幹部研修会発表用" xfId="1836"/>
    <cellStyle name="_彩り企画書_04.NEW夏の彩り企画書" xfId="1837"/>
    <cellStyle name="_彩り企画書_04.NEW夏の彩り企画書_(仮)RGﾁｪｽﾄ商品詳細" xfId="1838"/>
    <cellStyle name="_彩り企画書_04.NEW夏の彩り企画書_（仮）新型RGｱﾌﾟﾛｰﾁﾚﾎﾟｰﾄ" xfId="1840"/>
    <cellStyle name="_在庫状況0627" xfId="1841"/>
    <cellStyle name="_三和新店御見積り（最終0607）" xfId="1844"/>
    <cellStyle name="_三和新店御見積り（最終0607）_ココカラグループとの取引に利用する帳票関係" xfId="693"/>
    <cellStyle name="_三和新店御見積り（最終0607）_ココカラグループとの取引に利用する帳票関係_ココカラグループとの取引に利用する帳票関係" xfId="1516"/>
    <cellStyle name="_収納・2007年下期重点新商品リスト" xfId="1847"/>
    <cellStyle name="_収納・2007年下期重点新商品リスト_■月別付加額グラフ" xfId="1848"/>
    <cellStyle name="_収納・2007年下期重点新商品リスト_■月別付加額グラフ_●全体企画会議資料（事業部全体）" xfId="1851"/>
    <cellStyle name="_収納・2007年下期重点新商品リスト_●全体企画会議資料（事業部全体）" xfId="1852"/>
    <cellStyle name="_収納インテ" xfId="1853"/>
    <cellStyle name="_収納インテ_【商品詳細】火災報知器2009" xfId="441"/>
    <cellStyle name="_収納インテ_【大山＆柳沢チェック後】ＳＡＢＣＤランク価格表0723提案アイテム" xfId="1855"/>
    <cellStyle name="_収納インテ_【保管】商品マスタ" xfId="1582"/>
    <cellStyle name="_収納インテ_【保管】商品マスタ_■月別付加額グラフ" xfId="1856"/>
    <cellStyle name="_収納インテ_【保管】商品マスタ_■月別付加額グラフ_●全体企画会議資料（事業部全体）" xfId="1859"/>
    <cellStyle name="_収納インテ_【保管】商品マスタ_●全体企画会議資料（事業部全体）" xfId="1585"/>
    <cellStyle name="_収納インテ_■ホーム0708" xfId="519"/>
    <cellStyle name="_収納インテ_■ホーム0708_■月別付加額グラフ" xfId="1358"/>
    <cellStyle name="_収納インテ_■ホーム0708_■月別付加額グラフ_●全体企画会議資料（事業部全体）" xfId="1378"/>
    <cellStyle name="_収納インテ_■ホーム0708_●全体企画会議資料（事業部全体）" xfId="1861"/>
    <cellStyle name="_収納インテ_■ホーム0708_9月SABCDﾗﾝｸ" xfId="312"/>
    <cellStyle name="_収納インテ_■ホーム0708_9月SABCDﾗﾝｸ_9月SABCDﾗﾝｸ" xfId="617"/>
    <cellStyle name="_収納インテ_■月別付加額グラフ" xfId="1839"/>
    <cellStyle name="_収納インテ_■月別付加額グラフ_●全体企画会議資料（事業部全体）" xfId="1741"/>
    <cellStyle name="_収納インテ_●全体企画会議資料（事業部全体）" xfId="1862"/>
    <cellStyle name="_収納インテ_0126SABCD（試算済）" xfId="700"/>
    <cellStyle name="_収納インテ_0126SABCD（試算済）_9月SABCDﾗﾝｸ" xfId="512"/>
    <cellStyle name="_収納インテ_0126SABCD（試算済）_9月SABCDﾗﾝｸ_9月SABCDﾗﾝｸ" xfId="1863"/>
    <cellStyle name="_収納インテ_０７値上価格表 (2)" xfId="1865"/>
    <cellStyle name="_収納インテ_０７値上価格表 (2)_■月別付加額グラフ" xfId="1866"/>
    <cellStyle name="_収納インテ_０７値上価格表 (2)_■月別付加額グラフ_●全体企画会議資料（事業部全体）" xfId="1867"/>
    <cellStyle name="_収納インテ_０７値上価格表 (2)_●全体企画会議資料（事業部全体）" xfId="1869"/>
    <cellStyle name="_収納インテ_1018" xfId="1870"/>
    <cellStyle name="_収納インテ_1018_9月SABCDﾗﾝｸ" xfId="1604"/>
    <cellStyle name="_収納インテ_1018_9月SABCDﾗﾝｸ_9月SABCDﾗﾝｸ" xfId="1871"/>
    <cellStyle name="_収納インテ_1-チェック" xfId="1873"/>
    <cellStyle name="_収納インテ_⑤A納価違い" xfId="1875"/>
    <cellStyle name="_収納インテ_9月SABCDﾗﾝｸ" xfId="1877"/>
    <cellStyle name="_収納インテ_ＳＡＢＣＤランク価格表０７０３" xfId="1878"/>
    <cellStyle name="_収納インテ_ガーデン" xfId="1881"/>
    <cellStyle name="_収納インテ_ガーデン_■月別付加額グラフ" xfId="220"/>
    <cellStyle name="_収納インテ_ガーデン_■月別付加額グラフ_●全体企画会議資料（事業部全体）" xfId="1883"/>
    <cellStyle name="_収納インテ_ガーデン_●全体企画会議資料（事業部全体）" xfId="1884"/>
    <cellStyle name="_収納インテ_ガーデン_０７値上価格表 (2)" xfId="1885"/>
    <cellStyle name="_収納インテ_ガーデン_０７値上価格表 (2)_■月別付加額グラフ" xfId="949"/>
    <cellStyle name="_収納インテ_ガーデン_０７値上価格表 (2)_■月別付加額グラフ_●全体企画会議資料（事業部全体）" xfId="1445"/>
    <cellStyle name="_収納インテ_ガーデン_０７値上価格表 (2)_●全体企画会議資料（事業部全体）" xfId="1886"/>
    <cellStyle name="_収納インテ_ガーデン_営業向けレター" xfId="647"/>
    <cellStyle name="_収納インテ_ガーデン_営業向けレター_■月別付加額グラフ" xfId="1888"/>
    <cellStyle name="_収納インテ_ガーデン_営業向けレター_■月別付加額グラフ_●全体企画会議資料（事業部全体）" xfId="1889"/>
    <cellStyle name="_収納インテ_ガーデン_営業向けレター_●全体企画会議資料（事業部全体）" xfId="1890"/>
    <cellStyle name="_収納インテ_ホーム" xfId="1341"/>
    <cellStyle name="_収納インテ_ホーム(再)" xfId="1246"/>
    <cellStyle name="_収納インテ_ホーム(再)_■月別付加額グラフ" xfId="1893"/>
    <cellStyle name="_収納インテ_ホーム(再)_■月別付加額グラフ_●全体企画会議資料（事業部全体）" xfId="1894"/>
    <cellStyle name="_収納インテ_ホーム(再)_●全体企画会議資料（事業部全体）" xfId="1167"/>
    <cellStyle name="_収納インテ_ホーム(再)_9月SABCDﾗﾝｸ" xfId="1895"/>
    <cellStyle name="_収納インテ_ホーム(再)_9月SABCDﾗﾝｸ_9月SABCDﾗﾝｸ" xfId="1897"/>
    <cellStyle name="_収納インテ_ホーム_■月別付加額グラフ" xfId="1257"/>
    <cellStyle name="_収納インテ_ホーム_■月別付加額グラフ_●全体企画会議資料（事業部全体）" xfId="1898"/>
    <cellStyle name="_収納インテ_ホーム_●全体企画会議資料（事業部全体）" xfId="1899"/>
    <cellStyle name="_収納インテ_ホーム_9月SABCDﾗﾝｸ" xfId="1901"/>
    <cellStyle name="_収納インテ_ホーム_9月SABCDﾗﾝｸ_9月SABCDﾗﾝｸ" xfId="1902"/>
    <cellStyle name="_収納インテ_ﾎｰﾑ11月SABCDランク" xfId="1903"/>
    <cellStyle name="_収納インテ_営業向けレター" xfId="1905"/>
    <cellStyle name="_収納インテ_営業向けレター_■月別付加額グラフ" xfId="1067"/>
    <cellStyle name="_収納インテ_営業向けレター_■月別付加額グラフ_●全体企画会議資料（事業部全体）" xfId="529"/>
    <cellStyle name="_収納インテ_営業向けレター_●全体企画会議資料（事業部全体）" xfId="1401"/>
    <cellStyle name="_収納インテ_未配信）HE事業部SABCDﾗﾝｸ価格表" xfId="1832"/>
    <cellStyle name="_収納家具事業部" xfId="1908"/>
    <cellStyle name="_収納事業部" xfId="1548"/>
    <cellStyle name="_重点商品実績表、ストカバ進捗表" xfId="1911"/>
    <cellStyle name="_商品台帳4月分" xfId="1912"/>
    <cellStyle name="_賞金体系" xfId="1913"/>
    <cellStyle name="_植物4寸観葉部品コード表　赤ゴムとクロトン追加" xfId="1914"/>
    <cellStyle name="_植物4寸観葉部品コード表　赤ゴムとクロトン追加_商品台帳4月分" xfId="1917"/>
    <cellStyle name="_植物4寸観葉部品コード表　赤ゴムとクロトン追加_訂正企画書" xfId="1919"/>
    <cellStyle name="_植物4寸観葉部品コード表　赤ゴムとクロトン追加_訂正企画書_商品台帳（11月～2月出荷商品）" xfId="1921"/>
    <cellStyle name="_植物4寸観葉部品コード表　赤ゴムとクロトン追加_訂正企画書_商品台帳（11月～2月出荷商品）_商品台帳4月分" xfId="75"/>
    <cellStyle name="_植物4寸観葉部品コード表　赤ゴムとクロトン追加_訂正企画書_商品台帳4月分" xfId="1922"/>
    <cellStyle name="_植物価格表_00619" xfId="1923"/>
    <cellStyle name="_植物価格表_00619_07-06-08  ７月台帳" xfId="1924"/>
    <cellStyle name="_植物価格表_0423" xfId="377"/>
    <cellStyle name="_植物価格表_0423_植物価格表_00619" xfId="445"/>
    <cellStyle name="_植物価格表_0423_植物価格表_00619_07-06-08  ７月台帳" xfId="1925"/>
    <cellStyle name="_新マーケティング部情報form" xfId="1926"/>
    <cellStyle name="_新マーケティング部情報form_(正）TOFｼﾘｰｽﾞ商品詳細③" xfId="1927"/>
    <cellStyle name="_新規事業部" xfId="114"/>
    <cellStyle name="_新生活ｶﾗｰｺｰﾃﾞｨﾈｰﾄ提案企画書" xfId="1928"/>
    <cellStyle name="_新生活ｶﾗｰｺｰﾃﾞｨﾈｰﾄ提案企画書_(仮)RGﾁｪｽﾄ商品詳細" xfId="1929"/>
    <cellStyle name="_新生活ｶﾗｰｺｰﾃﾞｨﾈｰﾄ提案企画書_（仮）新型RGｱﾌﾟﾛｰﾁﾚﾎﾟｰﾄ" xfId="1930"/>
    <cellStyle name="_新生活ｶﾗｰｺｰﾃﾞｨﾈｰﾄ提案企画書_（原本）幹部研修会発表用" xfId="1931"/>
    <cellStyle name="_新生活ｶﾗｰｺｰﾃﾞｨﾈｰﾄ提案企画書_04.NEW夏の彩り企画書" xfId="1933"/>
    <cellStyle name="_新生活ｶﾗｰｺｰﾃﾞｨﾈｰﾄ提案企画書_04.NEW夏の彩り企画書_(仮)RGﾁｪｽﾄ商品詳細" xfId="988"/>
    <cellStyle name="_新生活ｶﾗｰｺｰﾃﾞｨﾈｰﾄ提案企画書_04.NEW夏の彩り企画書_（仮）新型RGｱﾌﾟﾛｰﾁﾚﾎﾟｰﾄ" xfId="1934"/>
    <cellStyle name="_新生活ｶﾗｰｺｰﾃﾞｨﾈｰﾄ提案企画書_新生活ｶﾗｰｺｰﾃﾞｨﾈｰﾄ提案企画書NEW" xfId="791"/>
    <cellStyle name="_新生活ｶﾗｰｺｰﾃﾞｨﾈｰﾄ提案企画書_新生活ｶﾗｰｺｰﾃﾞｨﾈｰﾄ提案企画書NEW_(仮)RGﾁｪｽﾄ商品詳細" xfId="1935"/>
    <cellStyle name="_新生活ｶﾗｰｺｰﾃﾞｨﾈｰﾄ提案企画書_新生活ｶﾗｰｺｰﾃﾞｨﾈｰﾄ提案企画書NEW_（仮）新型RGｱﾌﾟﾛｰﾁﾚﾎﾟｰﾄ" xfId="1936"/>
    <cellStyle name="_新生活ｶﾗｰｺｰﾃﾞｨﾈｰﾄ提案企画書_新生活ｶﾗｰｺｰﾃﾞｨﾈｰﾄ提案企画書NEW_（原本）幹部研修会発表用" xfId="1937"/>
    <cellStyle name="_新生活ｶﾗｰｺｰﾃﾞｨﾈｰﾄ提案企画書_新生活ｶﾗｰｺｰﾃﾞｨﾈｰﾄ提案企画書NEW_04.NEW夏の彩り企画書" xfId="749"/>
    <cellStyle name="_新生活ｶﾗｰｺｰﾃﾞｨﾈｰﾄ提案企画書_新生活ｶﾗｰｺｰﾃﾞｨﾈｰﾄ提案企画書NEW_04.NEW夏の彩り企画書_(仮)RGﾁｪｽﾄ商品詳細" xfId="1433"/>
    <cellStyle name="_新生活ｶﾗｰｺｰﾃﾞｨﾈｰﾄ提案企画書_新生活ｶﾗｰｺｰﾃﾞｨﾈｰﾄ提案企画書NEW_04.NEW夏の彩り企画書_（仮）新型RGｱﾌﾟﾛｰﾁﾚﾎﾟｰﾄ" xfId="259"/>
    <cellStyle name="_新生活ｶﾗｰｺｰﾃﾞｨﾈｰﾄ提案企画書111" xfId="1940"/>
    <cellStyle name="_新生活ｶﾗｰｺｰﾃﾞｨﾈｰﾄ提案企画書111_(仮)RGﾁｪｽﾄ商品詳細" xfId="1879"/>
    <cellStyle name="_新生活ｶﾗｰｺｰﾃﾞｨﾈｰﾄ提案企画書111_（仮）新型RGｱﾌﾟﾛｰﾁﾚﾎﾟｰﾄ" xfId="705"/>
    <cellStyle name="_新生活ｶﾗｰｺｰﾃﾞｨﾈｰﾄ提案企画書111_（原本）幹部研修会発表用" xfId="143"/>
    <cellStyle name="_新生活ｶﾗｰｺｰﾃﾞｨﾈｰﾄ提案企画書111_04.NEW夏の彩り企画書" xfId="744"/>
    <cellStyle name="_新生活ｶﾗｰｺｰﾃﾞｨﾈｰﾄ提案企画書111_04.NEW夏の彩り企画書_(仮)RGﾁｪｽﾄ商品詳細" xfId="1941"/>
    <cellStyle name="_新生活ｶﾗｰｺｰﾃﾞｨﾈｰﾄ提案企画書111_04.NEW夏の彩り企画書_（仮）新型RGｱﾌﾟﾛｰﾁﾚﾎﾟｰﾄ" xfId="1942"/>
    <cellStyle name="_全体事業計画" xfId="1943"/>
    <cellStyle name="_全体事業計画_■月別付加額グラフ" xfId="1944"/>
    <cellStyle name="_全体事業計画_■月別付加額グラフ_●全体企画会議資料（事業部全体）" xfId="1945"/>
    <cellStyle name="_全体事業計画_●全体企画会議資料（事業部全体）" xfId="1946"/>
    <cellStyle name="_全体事業計画_1" xfId="1948"/>
    <cellStyle name="_全体事業計画_1_■月別付加額グラフ" xfId="1949"/>
    <cellStyle name="_全体事業計画_1_■月別付加額グラフ_●全体企画会議資料（事業部全体）" xfId="1950"/>
    <cellStyle name="_全体事業計画_1_●全体企画会議資料（事業部全体）" xfId="1953"/>
    <cellStyle name="_全体事業計画_全体事業計画" xfId="1300"/>
    <cellStyle name="_全体事業計画_全体事業計画_■月別付加額グラフ" xfId="1954"/>
    <cellStyle name="_全体事業計画_全体事業計画_■月別付加額グラフ_●全体企画会議資料（事業部全体）" xfId="1955"/>
    <cellStyle name="_全体事業計画_全体事業計画_●全体企画会議資料（事業部全体）" xfId="51"/>
    <cellStyle name="_全体事業計画_配信用_観葉植物企画書" xfId="1784"/>
    <cellStyle name="_全体事業計画_配信用_観葉植物企画書_■月別付加額グラフ" xfId="1957"/>
    <cellStyle name="_全体事業計画_配信用_観葉植物企画書_■月別付加額グラフ_●全体企画会議資料（事業部全体）" xfId="1958"/>
    <cellStyle name="_全体事業計画_配信用_観葉植物企画書_●全体企画会議資料（事業部全体）" xfId="1959"/>
    <cellStyle name="_単価明細(新商品Aランク依頼)→chk50317＆Aランク表" xfId="230"/>
    <cellStyle name="_単価明細(新商品Aランク依頼)→chk50317＆Aランク表_（原本）幹部研修会発表用" xfId="449"/>
    <cellStyle name="_単価明細(新商品Aランク依頼)→chk50317＆Aランク表_【商品詳細】火災報知器2009" xfId="1565"/>
    <cellStyle name="_単価明細(新商品Aランク依頼)→chk50317＆Aランク表_【保管】商品マスタ" xfId="1961"/>
    <cellStyle name="_単価明細(新商品Aランク依頼)→chk50317＆Aランク表_【保管】商品マスタ_■月別付加額グラフ" xfId="1962"/>
    <cellStyle name="_単価明細(新商品Aランク依頼)→chk50317＆Aランク表_【保管】商品マスタ_■月別付加額グラフ_●全体企画会議資料（事業部全体）" xfId="1964"/>
    <cellStyle name="_単価明細(新商品Aランク依頼)→chk50317＆Aランク表_【保管】商品マスタ_●全体企画会議資料（事業部全体）" xfId="1442"/>
    <cellStyle name="_単価明細(新商品Aランク依頼)→chk50317＆Aランク表_■月別付加額グラフ" xfId="4"/>
    <cellStyle name="_単価明細(新商品Aランク依頼)→chk50317＆Aランク表_■月別付加額グラフ_●全体企画会議資料（事業部全体）" xfId="1965"/>
    <cellStyle name="_単価明細(新商品Aランク依頼)→chk50317＆Aランク表_●全体企画会議資料（事業部全体）" xfId="1842"/>
    <cellStyle name="_単価明細(新商品Aランク依頼)→chk50317＆Aランク表_0307 SABCDランク価格表（ｼｭﾚｯﾀﾞｰ）" xfId="93"/>
    <cellStyle name="_単価明細(新商品Aランク依頼)→chk50317＆Aランク表_0307 SABCDランク価格表（ｾｷｭﾘﾃｨ）" xfId="1966"/>
    <cellStyle name="_単価明細(新商品Aランク依頼)→chk50317＆Aランク表_0307 SABCDランク価格表（資材）" xfId="444"/>
    <cellStyle name="_単価明細(新商品Aランク依頼)→chk50317＆Aランク表_05.プラ鉢スポット企画のご提案" xfId="90"/>
    <cellStyle name="_単価明細(新商品Aランク依頼)→chk50317＆Aランク表_05.プラ鉢スポット企画のご提案_06.各企画提案_作成中送信用" xfId="1968"/>
    <cellStyle name="_単価明細(新商品Aランク依頼)→chk50317＆Aランク表_05.プラ鉢スポット企画のご提案_08-0128-観葉植物売場立上促進企画" xfId="1845"/>
    <cellStyle name="_単価明細(新商品Aランク依頼)→chk50317＆Aランク表_０７０４家具" xfId="908"/>
    <cellStyle name="_単価明細(新商品Aランク依頼)→chk50317＆Aランク表_０７０４家具_■月別付加額グラフ" xfId="910"/>
    <cellStyle name="_単価明細(新商品Aランク依頼)→chk50317＆Aランク表_０７０４家具_■月別付加額グラフ_●全体企画会議資料（事業部全体）" xfId="913"/>
    <cellStyle name="_単価明細(新商品Aランク依頼)→chk50317＆Aランク表_０７０４家具_●全体企画会議資料（事業部全体）" xfId="916"/>
    <cellStyle name="_単価明細(新商品Aランク依頼)→chk50317＆Aランク表_０７０４収納インテ" xfId="202"/>
    <cellStyle name="_単価明細(新商品Aランク依頼)→chk50317＆Aランク表_０７０４収納インテ_■月別付加額グラフ" xfId="1969"/>
    <cellStyle name="_単価明細(新商品Aランク依頼)→chk50317＆Aランク表_０７０４収納インテ_■月別付加額グラフ_●全体企画会議資料（事業部全体）" xfId="310"/>
    <cellStyle name="_単価明細(新商品Aランク依頼)→chk50317＆Aランク表_０７０４収納インテ_●全体企画会議資料（事業部全体）" xfId="865"/>
    <cellStyle name="_単価明細(新商品Aランク依頼)→chk50317＆Aランク表_０７値上価格表 (2)" xfId="1972"/>
    <cellStyle name="_単価明細(新商品Aランク依頼)→chk50317＆Aランク表_０７値上価格表 (2)_■月別付加額グラフ" xfId="1974"/>
    <cellStyle name="_単価明細(新商品Aランク依頼)→chk50317＆Aランク表_０７値上価格表 (2)_■月別付加額グラフ_●全体企画会議資料（事業部全体）" xfId="1975"/>
    <cellStyle name="_単価明細(新商品Aランク依頼)→chk50317＆Aランク表_０７値上価格表 (2)_●全体企画会議資料（事業部全体）" xfId="1218"/>
    <cellStyle name="_単価明細(新商品Aランク依頼)→chk50317＆Aランク表_0809Wシュレッダー事業部" xfId="2"/>
    <cellStyle name="_単価明細(新商品Aランク依頼)→chk50317＆Aランク表_200708_Aﾗﾝｸ付加入" xfId="222"/>
    <cellStyle name="_単価明細(新商品Aランク依頼)→chk50317＆Aランク表_200709_Aﾗﾝｸ付加入" xfId="1976"/>
    <cellStyle name="_単価明細(新商品Aランク依頼)→chk50317＆Aランク表_200710_Aﾗﾝｸ付加入" xfId="1977"/>
    <cellStyle name="_単価明細(新商品Aランク依頼)→chk50317＆Aランク表_2008_9月" xfId="1978"/>
    <cellStyle name="_単価明細(新商品Aランク依頼)→chk50317＆Aランク表_2008除雪用品価格表_営業配信用0901" xfId="1980"/>
    <cellStyle name="_単価明細(新商品Aランク依頼)→chk50317＆Aランク表_③【商品詳細】土佐ひのきシリーズ（仮）" xfId="1981"/>
    <cellStyle name="_単価明細(新商品Aランク依頼)→chk50317＆Aランク表_9月SABCDﾗﾝｸ" xfId="135"/>
    <cellStyle name="_単価明細(新商品Aランク依頼)→chk50317＆Aランク表_9月SABCDﾗﾝｸ_9月SABCDﾗﾝｸ" xfId="1318"/>
    <cellStyle name="_単価明細(新商品Aランク依頼)→chk50317＆Aランク表_CB3" xfId="1233"/>
    <cellStyle name="_単価明細(新商品Aランク依頼)→chk50317＆Aランク表_new新商品一覧(案)" xfId="1983"/>
    <cellStyle name="_単価明細(新商品Aランク依頼)→chk50317＆Aランク表_new新商品一覧(案)_植物価格表_00619" xfId="1984"/>
    <cellStyle name="_単価明細(新商品Aランク依頼)→chk50317＆Aランク表_new新商品一覧(案)_植物価格表_00619_07-06-08  ７月台帳" xfId="1986"/>
    <cellStyle name="_単価明細(新商品Aランク依頼)→chk50317＆Aランク表_new新商品一覧(案)_植物価格表_0423" xfId="32"/>
    <cellStyle name="_単価明細(新商品Aランク依頼)→chk50317＆Aランク表_new新商品一覧(案)_植物価格表_0423_植物価格表_00619" xfId="1989"/>
    <cellStyle name="_単価明細(新商品Aランク依頼)→chk50317＆Aランク表_new新商品一覧(案)_植物価格表_0423_植物価格表_00619_07-06-08  ７月台帳" xfId="530"/>
    <cellStyle name="_単価明細(新商品Aランク依頼)→chk50317＆Aランク表_PAﾗﾝｸ0607" xfId="1682"/>
    <cellStyle name="_単価明細(新商品Aランク依頼)→chk50317＆Aランク表_PAﾗﾝｸ0607_05.プラ鉢スポット企画のご提案" xfId="1991"/>
    <cellStyle name="_単価明細(新商品Aランク依頼)→chk50317＆Aランク表_PAﾗﾝｸ0607_05.プラ鉢スポット企画のご提案_06.各企画提案_作成中送信用" xfId="1992"/>
    <cellStyle name="_単価明細(新商品Aランク依頼)→chk50317＆Aランク表_PAﾗﾝｸ0607_05.プラ鉢スポット企画のご提案_08-0128-観葉植物売場立上促進企画" xfId="1993"/>
    <cellStyle name="_単価明細(新商品Aランク依頼)→chk50317＆Aランク表_PAﾗﾝｸ0607_タカギ分析（2007.10.25）" xfId="1994"/>
    <cellStyle name="_単価明細(新商品Aランク依頼)→chk50317＆Aランク表_PAﾗﾝｸ0704" xfId="1995"/>
    <cellStyle name="_単価明細(新商品Aランク依頼)→chk50317＆Aランク表_PAﾗﾝｸ0704_■月別付加額グラフ" xfId="1998"/>
    <cellStyle name="_単価明細(新商品Aランク依頼)→chk50317＆Aランク表_PAﾗﾝｸ0704_■月別付加額グラフ_●全体企画会議資料（事業部全体）" xfId="569"/>
    <cellStyle name="_単価明細(新商品Aランク依頼)→chk50317＆Aランク表_PAﾗﾝｸ0704_●全体企画会議資料（事業部全体）" xfId="1999"/>
    <cellStyle name="_単価明細(新商品Aランク依頼)→chk50317＆Aランク表_PAﾗﾝｸ0705" xfId="182"/>
    <cellStyle name="_単価明細(新商品Aランク依頼)→chk50317＆Aランク表_PAﾗﾝｸ0705_【商品詳細】火災報知器2009" xfId="777"/>
    <cellStyle name="_単価明細(新商品Aランク依頼)→chk50317＆Aランク表_PAﾗﾝｸ0705_【大山＆柳沢チェック後】ＳＡＢＣＤランク価格表0723提案アイテム" xfId="923"/>
    <cellStyle name="_単価明細(新商品Aランク依頼)→chk50317＆Aランク表_PAﾗﾝｸ0705_【保管】商品マスタ" xfId="2000"/>
    <cellStyle name="_単価明細(新商品Aランク依頼)→chk50317＆Aランク表_PAﾗﾝｸ0705_【保管】商品マスタ_■月別付加額グラフ" xfId="2001"/>
    <cellStyle name="_単価明細(新商品Aランク依頼)→chk50317＆Aランク表_PAﾗﾝｸ0705_【保管】商品マスタ_■月別付加額グラフ_●全体企画会議資料（事業部全体）" xfId="2002"/>
    <cellStyle name="_単価明細(新商品Aランク依頼)→chk50317＆Aランク表_PAﾗﾝｸ0705_【保管】商品マスタ_●全体企画会議資料（事業部全体）" xfId="1904"/>
    <cellStyle name="_単価明細(新商品Aランク依頼)→chk50317＆Aランク表_PAﾗﾝｸ0705_■ホーム0708" xfId="1846"/>
    <cellStyle name="_単価明細(新商品Aランク依頼)→chk50317＆Aランク表_PAﾗﾝｸ0705_■ホーム0708_■月別付加額グラフ" xfId="895"/>
    <cellStyle name="_単価明細(新商品Aランク依頼)→chk50317＆Aランク表_PAﾗﾝｸ0705_■ホーム0708_■月別付加額グラフ_●全体企画会議資料（事業部全体）" xfId="2003"/>
    <cellStyle name="_単価明細(新商品Aランク依頼)→chk50317＆Aランク表_PAﾗﾝｸ0705_■ホーム0708_●全体企画会議資料（事業部全体）" xfId="1662"/>
    <cellStyle name="_単価明細(新商品Aランク依頼)→chk50317＆Aランク表_PAﾗﾝｸ0705_■ホーム0708_9月SABCDﾗﾝｸ" xfId="2004"/>
    <cellStyle name="_単価明細(新商品Aランク依頼)→chk50317＆Aランク表_PAﾗﾝｸ0705_■ホーム0708_9月SABCDﾗﾝｸ_9月SABCDﾗﾝｸ" xfId="2006"/>
    <cellStyle name="_単価明細(新商品Aランク依頼)→chk50317＆Aランク表_PAﾗﾝｸ0705_■月別付加額グラフ" xfId="2007"/>
    <cellStyle name="_単価明細(新商品Aランク依頼)→chk50317＆Aランク表_PAﾗﾝｸ0705_■月別付加額グラフ_●全体企画会議資料（事業部全体）" xfId="2008"/>
    <cellStyle name="_単価明細(新商品Aランク依頼)→chk50317＆Aランク表_PAﾗﾝｸ0705_●全体企画会議資料（事業部全体）" xfId="986"/>
    <cellStyle name="_単価明細(新商品Aランク依頼)→chk50317＆Aランク表_PAﾗﾝｸ0705_0126SABCD（試算済）" xfId="2010"/>
    <cellStyle name="_単価明細(新商品Aランク依頼)→chk50317＆Aランク表_PAﾗﾝｸ0705_0126SABCD（試算済）_9月SABCDﾗﾝｸ" xfId="2011"/>
    <cellStyle name="_単価明細(新商品Aランク依頼)→chk50317＆Aランク表_PAﾗﾝｸ0705_0126SABCD（試算済）_9月SABCDﾗﾝｸ_9月SABCDﾗﾝｸ" xfId="1379"/>
    <cellStyle name="_単価明細(新商品Aランク依頼)→chk50317＆Aランク表_PAﾗﾝｸ0705_０７値上価格表 (2)" xfId="1148"/>
    <cellStyle name="_単価明細(新商品Aランク依頼)→chk50317＆Aランク表_PAﾗﾝｸ0705_０７値上価格表 (2)_■月別付加額グラフ" xfId="2012"/>
    <cellStyle name="_単価明細(新商品Aランク依頼)→chk50317＆Aランク表_PAﾗﾝｸ0705_０７値上価格表 (2)_■月別付加額グラフ_●全体企画会議資料（事業部全体）" xfId="2013"/>
    <cellStyle name="_単価明細(新商品Aランク依頼)→chk50317＆Aランク表_PAﾗﾝｸ0705_０７値上価格表 (2)_●全体企画会議資料（事業部全体）" xfId="2014"/>
    <cellStyle name="_単価明細(新商品Aランク依頼)→chk50317＆Aランク表_PAﾗﾝｸ0705_1018" xfId="775"/>
    <cellStyle name="_単価明細(新商品Aランク依頼)→chk50317＆Aランク表_PAﾗﾝｸ0705_1018_9月SABCDﾗﾝｸ" xfId="2015"/>
    <cellStyle name="_単価明細(新商品Aランク依頼)→chk50317＆Aランク表_PAﾗﾝｸ0705_1018_9月SABCDﾗﾝｸ_9月SABCDﾗﾝｸ" xfId="2017"/>
    <cellStyle name="_単価明細(新商品Aランク依頼)→chk50317＆Aランク表_PAﾗﾝｸ0705_1-チェック" xfId="2018"/>
    <cellStyle name="_単価明細(新商品Aランク依頼)→chk50317＆Aランク表_PAﾗﾝｸ0705_⑤A納価違い" xfId="2020"/>
    <cellStyle name="_単価明細(新商品Aランク依頼)→chk50317＆Aランク表_PAﾗﾝｸ0705_9月SABCDﾗﾝｸ" xfId="843"/>
    <cellStyle name="_単価明細(新商品Aランク依頼)→chk50317＆Aランク表_PAﾗﾝｸ0705_ガーデン" xfId="84"/>
    <cellStyle name="_単価明細(新商品Aランク依頼)→chk50317＆Aランク表_PAﾗﾝｸ0705_ガーデン_■月別付加額グラフ" xfId="50"/>
    <cellStyle name="_単価明細(新商品Aランク依頼)→chk50317＆Aランク表_PAﾗﾝｸ0705_ガーデン_■月別付加額グラフ_●全体企画会議資料（事業部全体）" xfId="2021"/>
    <cellStyle name="_単価明細(新商品Aランク依頼)→chk50317＆Aランク表_PAﾗﾝｸ0705_ガーデン_●全体企画会議資料（事業部全体）" xfId="2022"/>
    <cellStyle name="_単価明細(新商品Aランク依頼)→chk50317＆Aランク表_PAﾗﾝｸ0705_ガーデン_０７値上価格表 (2)" xfId="19"/>
    <cellStyle name="_単価明細(新商品Aランク依頼)→chk50317＆Aランク表_PAﾗﾝｸ0705_ガーデン_０７値上価格表 (2)_■月別付加額グラフ" xfId="2023"/>
    <cellStyle name="_単価明細(新商品Aランク依頼)→chk50317＆Aランク表_PAﾗﾝｸ0705_ガーデン_０７値上価格表 (2)_■月別付加額グラフ_●全体企画会議資料（事業部全体）" xfId="2024"/>
    <cellStyle name="_単価明細(新商品Aランク依頼)→chk50317＆Aランク表_PAﾗﾝｸ0705_ガーデン_０７値上価格表 (2)_●全体企画会議資料（事業部全体）" xfId="2026"/>
    <cellStyle name="_単価明細(新商品Aランク依頼)→chk50317＆Aランク表_PAﾗﾝｸ0705_ガーデン_営業向けレター" xfId="2027"/>
    <cellStyle name="_単価明細(新商品Aランク依頼)→chk50317＆Aランク表_PAﾗﾝｸ0705_ガーデン_営業向けレター_■月別付加額グラフ" xfId="2028"/>
    <cellStyle name="_単価明細(新商品Aランク依頼)→chk50317＆Aランク表_PAﾗﾝｸ0705_ガーデン_営業向けレター_■月別付加額グラフ_●全体企画会議資料（事業部全体）" xfId="1048"/>
    <cellStyle name="_単価明細(新商品Aランク依頼)→chk50317＆Aランク表_PAﾗﾝｸ0705_ガーデン_営業向けレター_●全体企画会議資料（事業部全体）" xfId="2029"/>
    <cellStyle name="_単価明細(新商品Aランク依頼)→chk50317＆Aランク表_PAﾗﾝｸ0705_ホーム" xfId="2030"/>
    <cellStyle name="_単価明細(新商品Aランク依頼)→chk50317＆Aランク表_PAﾗﾝｸ0705_ホーム(再)" xfId="2031"/>
    <cellStyle name="_単価明細(新商品Aランク依頼)→chk50317＆Aランク表_PAﾗﾝｸ0705_ホーム(再)_■月別付加額グラフ" xfId="166"/>
    <cellStyle name="_単価明細(新商品Aランク依頼)→chk50317＆Aランク表_PAﾗﾝｸ0705_ホーム(再)_■月別付加額グラフ_●全体企画会議資料（事業部全体）" xfId="2032"/>
    <cellStyle name="_単価明細(新商品Aランク依頼)→chk50317＆Aランク表_PAﾗﾝｸ0705_ホーム(再)_●全体企画会議資料（事業部全体）" xfId="2034"/>
    <cellStyle name="_単価明細(新商品Aランク依頼)→chk50317＆Aランク表_PAﾗﾝｸ0705_ホーム(再)_9月SABCDﾗﾝｸ" xfId="416"/>
    <cellStyle name="_単価明細(新商品Aランク依頼)→chk50317＆Aランク表_PAﾗﾝｸ0705_ホーム(再)_9月SABCDﾗﾝｸ_9月SABCDﾗﾝｸ" xfId="2035"/>
    <cellStyle name="_単価明細(新商品Aランク依頼)→chk50317＆Aランク表_PAﾗﾝｸ0705_ホーム_■月別付加額グラフ" xfId="2036"/>
    <cellStyle name="_単価明細(新商品Aランク依頼)→chk50317＆Aランク表_PAﾗﾝｸ0705_ホーム_■月別付加額グラフ_●全体企画会議資料（事業部全体）" xfId="2038"/>
    <cellStyle name="_単価明細(新商品Aランク依頼)→chk50317＆Aランク表_PAﾗﾝｸ0705_ホーム_●全体企画会議資料（事業部全体）" xfId="2040"/>
    <cellStyle name="_単価明細(新商品Aランク依頼)→chk50317＆Aランク表_PAﾗﾝｸ0705_ホーム_9月SABCDﾗﾝｸ" xfId="2041"/>
    <cellStyle name="_単価明細(新商品Aランク依頼)→chk50317＆Aランク表_PAﾗﾝｸ0705_ホーム_9月SABCDﾗﾝｸ_9月SABCDﾗﾝｸ" xfId="2042"/>
    <cellStyle name="_単価明細(新商品Aランク依頼)→chk50317＆Aランク表_PAﾗﾝｸ0705_ﾎｰﾑ11月SABCDランク" xfId="1696"/>
    <cellStyle name="_単価明細(新商品Aランク依頼)→chk50317＆Aランク表_PAﾗﾝｸ0705_営業向けレター" xfId="2043"/>
    <cellStyle name="_単価明細(新商品Aランク依頼)→chk50317＆Aランク表_PAﾗﾝｸ0705_営業向けレター_■月別付加額グラフ" xfId="2044"/>
    <cellStyle name="_単価明細(新商品Aランク依頼)→chk50317＆Aランク表_PAﾗﾝｸ0705_営業向けレター_■月別付加額グラフ_●全体企画会議資料（事業部全体）" xfId="2045"/>
    <cellStyle name="_単価明細(新商品Aランク依頼)→chk50317＆Aランク表_PAﾗﾝｸ0705_営業向けレター_●全体企画会議資料（事業部全体）" xfId="513"/>
    <cellStyle name="_単価明細(新商品Aランク依頼)→chk50317＆Aランク表_PAﾗﾝｸ0705_未配信）HE事業部SABCDﾗﾝｸ価格表" xfId="2047"/>
    <cellStyle name="_単価明細(新商品Aランク依頼)→chk50317＆Aランク表_ガーデン" xfId="298"/>
    <cellStyle name="_単価明細(新商品Aランク依頼)→chk50317＆Aランク表_グラフ・ランキング31W" xfId="1864"/>
    <cellStyle name="_単価明細(新商品Aランク依頼)→chk50317＆Aランク表_タカギ分析（2007.10.25）" xfId="212"/>
    <cellStyle name="_単価明細(新商品Aランク依頼)→chk50317＆Aランク表_ハードオフィス" xfId="2048"/>
    <cellStyle name="_単価明細(新商品Aランク依頼)→chk50317＆Aランク表_ハードオフィス_■月別付加額グラフ" xfId="2050"/>
    <cellStyle name="_単価明細(新商品Aランク依頼)→chk50317＆Aランク表_ハードオフィス_■月別付加額グラフ_●全体企画会議資料（事業部全体）" xfId="2052"/>
    <cellStyle name="_単価明細(新商品Aランク依頼)→chk50317＆Aランク表_ハードオフィス_●全体企画会議資料（事業部全体）" xfId="2055"/>
    <cellStyle name="_単価明細(新商品Aランク依頼)→chk50317＆Aランク表_ペット" xfId="2058"/>
    <cellStyle name="_単価明細(新商品Aランク依頼)→chk50317＆Aランク表_ペット_■月別付加額グラフ" xfId="2059"/>
    <cellStyle name="_単価明細(新商品Aランク依頼)→chk50317＆Aランク表_ペット_■月別付加額グラフ_●全体企画会議資料（事業部全体）" xfId="2060"/>
    <cellStyle name="_単価明細(新商品Aランク依頼)→chk50317＆Aランク表_ペット_●全体企画会議資料（事業部全体）" xfId="351"/>
    <cellStyle name="_単価明細(新商品Aランク依頼)→chk50317＆Aランク表_ペット_ＳＡＢＣＤランク価格表０７０３" xfId="917"/>
    <cellStyle name="_単価明細(新商品Aランク依頼)→chk50317＆Aランク表_ペットＡランク価格表0803" xfId="436"/>
    <cellStyle name="_単価明細(新商品Aランク依頼)→chk50317＆Aランク表_ペット事業部" xfId="171"/>
    <cellStyle name="_単価明細(新商品Aランク依頼)→chk50317＆Aランク表_ベビー・キッズ事業部" xfId="2061"/>
    <cellStyle name="_単価明細(新商品Aランク依頼)→chk50317＆Aランク表_ホーム" xfId="2063"/>
    <cellStyle name="_単価明細(新商品Aランク依頼)→chk50317＆Aランク表_ホーム_■月別付加額グラフ" xfId="1773"/>
    <cellStyle name="_単価明細(新商品Aランク依頼)→chk50317＆Aランク表_ホーム_■月別付加額グラフ_●全体企画会議資料（事業部全体）" xfId="1779"/>
    <cellStyle name="_単価明細(新商品Aランク依頼)→chk50317＆Aランク表_ホーム_●全体企画会議資料（事業部全体）" xfId="2064"/>
    <cellStyle name="_単価明細(新商品Aランク依頼)→chk50317＆Aランク表_ホーム事業部" xfId="1492"/>
    <cellStyle name="_単価明細(新商品Aランク依頼)→chk50317＆Aランク表_ワンケアＱＡ" xfId="1539"/>
    <cellStyle name="_単価明細(新商品Aランク依頼)→chk50317＆Aランク表_営業向けレター" xfId="2065"/>
    <cellStyle name="_単価明細(新商品Aランク依頼)→chk50317＆Aランク表_営業向けレター_■月別付加額グラフ" xfId="2066"/>
    <cellStyle name="_単価明細(新商品Aランク依頼)→chk50317＆Aランク表_営業向けレター_■月別付加額グラフ_●全体企画会議資料（事業部全体）" xfId="1906"/>
    <cellStyle name="_単価明細(新商品Aランク依頼)→chk50317＆Aランク表_営業向けレター_●全体企画会議資料（事業部全体）" xfId="2068"/>
    <cellStyle name="_単価明細(新商品Aランク依頼)→chk50317＆Aランク表_家具" xfId="2069"/>
    <cellStyle name="_単価明細(新商品Aランク依頼)→chk50317＆Aランク表_家具_【商品詳細】火災報知器2009" xfId="576"/>
    <cellStyle name="_単価明細(新商品Aランク依頼)→chk50317＆Aランク表_家具_【大山＆柳沢チェック後】ＳＡＢＣＤランク価格表0723提案アイテム" xfId="2005"/>
    <cellStyle name="_単価明細(新商品Aランク依頼)→chk50317＆Aランク表_家具_【保管】商品マスタ" xfId="2072"/>
    <cellStyle name="_単価明細(新商品Aランク依頼)→chk50317＆Aランク表_家具_【保管】商品マスタ_■月別付加額グラフ" xfId="2073"/>
    <cellStyle name="_単価明細(新商品Aランク依頼)→chk50317＆Aランク表_家具_【保管】商品マスタ_■月別付加額グラフ_●全体企画会議資料（事業部全体）" xfId="1289"/>
    <cellStyle name="_単価明細(新商品Aランク依頼)→chk50317＆Aランク表_家具_【保管】商品マスタ_●全体企画会議資料（事業部全体）" xfId="2074"/>
    <cellStyle name="_単価明細(新商品Aランク依頼)→chk50317＆Aランク表_家具_■ホーム0708" xfId="21"/>
    <cellStyle name="_単価明細(新商品Aランク依頼)→chk50317＆Aランク表_家具_■ホーム0708_■月別付加額グラフ" xfId="2076"/>
    <cellStyle name="_単価明細(新商品Aランク依頼)→chk50317＆Aランク表_家具_■ホーム0708_■月別付加額グラフ_●全体企画会議資料（事業部全体）" xfId="2077"/>
    <cellStyle name="_単価明細(新商品Aランク依頼)→chk50317＆Aランク表_家具_■ホーム0708_●全体企画会議資料（事業部全体）" xfId="2078"/>
    <cellStyle name="_単価明細(新商品Aランク依頼)→chk50317＆Aランク表_家具_■ホーム0708_9月SABCDﾗﾝｸ" xfId="2079"/>
    <cellStyle name="_単価明細(新商品Aランク依頼)→chk50317＆Aランク表_家具_■ホーム0708_9月SABCDﾗﾝｸ_9月SABCDﾗﾝｸ" xfId="2081"/>
    <cellStyle name="_単価明細(新商品Aランク依頼)→chk50317＆Aランク表_家具_■月別付加額グラフ" xfId="2083"/>
    <cellStyle name="_単価明細(新商品Aランク依頼)→chk50317＆Aランク表_家具_■月別付加額グラフ_●全体企画会議資料（事業部全体）" xfId="648"/>
    <cellStyle name="_単価明細(新商品Aランク依頼)→chk50317＆Aランク表_家具_●全体企画会議資料（事業部全体）" xfId="2085"/>
    <cellStyle name="_単価明細(新商品Aランク依頼)→chk50317＆Aランク表_家具_0126SABCD（試算済）" xfId="741"/>
    <cellStyle name="_単価明細(新商品Aランク依頼)→chk50317＆Aランク表_家具_0126SABCD（試算済）_9月SABCDﾗﾝｸ" xfId="2086"/>
    <cellStyle name="_単価明細(新商品Aランク依頼)→chk50317＆Aランク表_家具_0126SABCD（試算済）_9月SABCDﾗﾝｸ_9月SABCDﾗﾝｸ" xfId="55"/>
    <cellStyle name="_単価明細(新商品Aランク依頼)→chk50317＆Aランク表_家具_０７値上価格表 (2)" xfId="2087"/>
    <cellStyle name="_単価明細(新商品Aランク依頼)→chk50317＆Aランク表_家具_０７値上価格表 (2)_■月別付加額グラフ" xfId="2088"/>
    <cellStyle name="_単価明細(新商品Aランク依頼)→chk50317＆Aランク表_家具_０７値上価格表 (2)_■月別付加額グラフ_●全体企画会議資料（事業部全体）" xfId="2090"/>
    <cellStyle name="_単価明細(新商品Aランク依頼)→chk50317＆Aランク表_家具_０７値上価格表 (2)_●全体企画会議資料（事業部全体）" xfId="2092"/>
    <cellStyle name="_単価明細(新商品Aランク依頼)→chk50317＆Aランク表_家具_1018" xfId="2093"/>
    <cellStyle name="_単価明細(新商品Aランク依頼)→chk50317＆Aランク表_家具_1018_9月SABCDﾗﾝｸ" xfId="2095"/>
    <cellStyle name="_単価明細(新商品Aランク依頼)→chk50317＆Aランク表_家具_1018_9月SABCDﾗﾝｸ_9月SABCDﾗﾝｸ" xfId="2096"/>
    <cellStyle name="_単価明細(新商品Aランク依頼)→chk50317＆Aランク表_家具_1-チェック" xfId="2097"/>
    <cellStyle name="_単価明細(新商品Aランク依頼)→chk50317＆Aランク表_家具_⑤A納価違い" xfId="2100"/>
    <cellStyle name="_単価明細(新商品Aランク依頼)→chk50317＆Aランク表_家具_9月SABCDﾗﾝｸ" xfId="2102"/>
    <cellStyle name="_単価明細(新商品Aランク依頼)→chk50317＆Aランク表_家具_ＳＡＢＣＤランク価格表０７０３" xfId="1470"/>
    <cellStyle name="_単価明細(新商品Aランク依頼)→chk50317＆Aランク表_家具_ガーデン" xfId="1044"/>
    <cellStyle name="_単価明細(新商品Aランク依頼)→chk50317＆Aランク表_家具_ガーデン_■月別付加額グラフ" xfId="2103"/>
    <cellStyle name="_単価明細(新商品Aランク依頼)→chk50317＆Aランク表_家具_ガーデン_■月別付加額グラフ_●全体企画会議資料（事業部全体）" xfId="2106"/>
    <cellStyle name="_単価明細(新商品Aランク依頼)→chk50317＆Aランク表_家具_ガーデン_●全体企画会議資料（事業部全体）" xfId="2108"/>
    <cellStyle name="_単価明細(新商品Aランク依頼)→chk50317＆Aランク表_家具_ガーデン_０７値上価格表 (2)" xfId="2109"/>
    <cellStyle name="_単価明細(新商品Aランク依頼)→chk50317＆Aランク表_家具_ガーデン_０７値上価格表 (2)_■月別付加額グラフ" xfId="1061"/>
    <cellStyle name="_単価明細(新商品Aランク依頼)→chk50317＆Aランク表_家具_ガーデン_０７値上価格表 (2)_■月別付加額グラフ_●全体企画会議資料（事業部全体）" xfId="2110"/>
    <cellStyle name="_単価明細(新商品Aランク依頼)→chk50317＆Aランク表_家具_ガーデン_０７値上価格表 (2)_●全体企画会議資料（事業部全体）" xfId="2111"/>
    <cellStyle name="_単価明細(新商品Aランク依頼)→chk50317＆Aランク表_家具_ガーデン_営業向けレター" xfId="2112"/>
    <cellStyle name="_単価明細(新商品Aランク依頼)→chk50317＆Aランク表_家具_ガーデン_営業向けレター_■月別付加額グラフ" xfId="1574"/>
    <cellStyle name="_単価明細(新商品Aランク依頼)→chk50317＆Aランク表_家具_ガーデン_営業向けレター_■月別付加額グラフ_●全体企画会議資料（事業部全体）" xfId="1732"/>
    <cellStyle name="_単価明細(新商品Aランク依頼)→chk50317＆Aランク表_家具_ガーデン_営業向けレター_●全体企画会議資料（事業部全体）" xfId="2113"/>
    <cellStyle name="_単価明細(新商品Aランク依頼)→chk50317＆Aランク表_家具_ホーム" xfId="206"/>
    <cellStyle name="_単価明細(新商品Aランク依頼)→chk50317＆Aランク表_家具_ホーム(再)" xfId="2114"/>
    <cellStyle name="_単価明細(新商品Aランク依頼)→chk50317＆Aランク表_家具_ホーム(再)_■月別付加額グラフ" xfId="253"/>
    <cellStyle name="_単価明細(新商品Aランク依頼)→chk50317＆Aランク表_家具_ホーム(再)_■月別付加額グラフ_●全体企画会議資料（事業部全体）" xfId="1542"/>
    <cellStyle name="_単価明細(新商品Aランク依頼)→chk50317＆Aランク表_家具_ホーム(再)_●全体企画会議資料（事業部全体）" xfId="963"/>
    <cellStyle name="_単価明細(新商品Aランク依頼)→chk50317＆Aランク表_家具_ホーム(再)_9月SABCDﾗﾝｸ" xfId="2115"/>
    <cellStyle name="_単価明細(新商品Aランク依頼)→chk50317＆Aランク表_家具_ホーム(再)_9月SABCDﾗﾝｸ_9月SABCDﾗﾝｸ" xfId="2117"/>
    <cellStyle name="_単価明細(新商品Aランク依頼)→chk50317＆Aランク表_家具_ホーム_■月別付加額グラフ" xfId="732"/>
    <cellStyle name="_単価明細(新商品Aランク依頼)→chk50317＆Aランク表_家具_ホーム_■月別付加額グラフ_●全体企画会議資料（事業部全体）" xfId="2118"/>
    <cellStyle name="_単価明細(新商品Aランク依頼)→chk50317＆Aランク表_家具_ホーム_●全体企画会議資料（事業部全体）" xfId="2119"/>
    <cellStyle name="_単価明細(新商品Aランク依頼)→chk50317＆Aランク表_家具_ホーム_9月SABCDﾗﾝｸ" xfId="2120"/>
    <cellStyle name="_単価明細(新商品Aランク依頼)→chk50317＆Aランク表_家具_ホーム_9月SABCDﾗﾝｸ_9月SABCDﾗﾝｸ" xfId="2123"/>
    <cellStyle name="_単価明細(新商品Aランク依頼)→chk50317＆Aランク表_家具_ﾎｰﾑ11月SABCDランク" xfId="2124"/>
    <cellStyle name="_単価明細(新商品Aランク依頼)→chk50317＆Aランク表_家具_営業向けレター" xfId="418"/>
    <cellStyle name="_単価明細(新商品Aランク依頼)→chk50317＆Aランク表_家具_営業向けレター_■月別付加額グラフ" xfId="2126"/>
    <cellStyle name="_単価明細(新商品Aランク依頼)→chk50317＆Aランク表_家具_営業向けレター_■月別付加額グラフ_●全体企画会議資料（事業部全体）" xfId="1727"/>
    <cellStyle name="_単価明細(新商品Aランク依頼)→chk50317＆Aランク表_家具_営業向けレター_●全体企画会議資料（事業部全体）" xfId="2128"/>
    <cellStyle name="_単価明細(新商品Aランク依頼)→chk50317＆Aランク表_家具_未配信）HE事業部SABCDﾗﾝｸ価格表" xfId="2130"/>
    <cellStyle name="_単価明細(新商品Aランク依頼)→chk50317＆Aランク表_高圧洗浄機AP0808" xfId="2131"/>
    <cellStyle name="_単価明細(新商品Aランク依頼)→chk50317＆Aランク表_収納インテ" xfId="1487"/>
    <cellStyle name="_単価明細(新商品Aランク依頼)→chk50317＆Aランク表_収納インテ_【商品詳細】火災報知器2009" xfId="2132"/>
    <cellStyle name="_単価明細(新商品Aランク依頼)→chk50317＆Aランク表_収納インテ_【大山＆柳沢チェック後】ＳＡＢＣＤランク価格表0723提案アイテム" xfId="2134"/>
    <cellStyle name="_単価明細(新商品Aランク依頼)→chk50317＆Aランク表_収納インテ_【保管】商品マスタ" xfId="127"/>
    <cellStyle name="_単価明細(新商品Aランク依頼)→chk50317＆Aランク表_収納インテ_【保管】商品マスタ_■月別付加額グラフ" xfId="2135"/>
    <cellStyle name="_単価明細(新商品Aランク依頼)→chk50317＆Aランク表_収納インテ_【保管】商品マスタ_■月別付加額グラフ_●全体企画会議資料（事業部全体）" xfId="1814"/>
    <cellStyle name="_単価明細(新商品Aランク依頼)→chk50317＆Aランク表_収納インテ_【保管】商品マスタ_●全体企画会議資料（事業部全体）" xfId="2136"/>
    <cellStyle name="_単価明細(新商品Aランク依頼)→chk50317＆Aランク表_収納インテ_■ホーム0708" xfId="2138"/>
    <cellStyle name="_単価明細(新商品Aランク依頼)→chk50317＆Aランク表_収納インテ_■ホーム0708_■月別付加額グラフ" xfId="2141"/>
    <cellStyle name="_単価明細(新商品Aランク依頼)→chk50317＆Aランク表_収納インテ_■ホーム0708_■月別付加額グラフ_●全体企画会議資料（事業部全体）" xfId="1849"/>
    <cellStyle name="_単価明細(新商品Aランク依頼)→chk50317＆Aランク表_収納インテ_■ホーム0708_●全体企画会議資料（事業部全体）" xfId="1354"/>
    <cellStyle name="_単価明細(新商品Aランク依頼)→chk50317＆Aランク表_収納インテ_■ホーム0708_9月SABCDﾗﾝｸ" xfId="1812"/>
    <cellStyle name="_単価明細(新商品Aランク依頼)→chk50317＆Aランク表_収納インテ_■ホーム0708_9月SABCDﾗﾝｸ_9月SABCDﾗﾝｸ" xfId="901"/>
    <cellStyle name="_単価明細(新商品Aランク依頼)→chk50317＆Aランク表_収納インテ_■月別付加額グラフ" xfId="2142"/>
    <cellStyle name="_単価明細(新商品Aランク依頼)→chk50317＆Aランク表_収納インテ_■月別付加額グラフ_●全体企画会議資料（事業部全体）" xfId="2144"/>
    <cellStyle name="_単価明細(新商品Aランク依頼)→chk50317＆Aランク表_収納インテ_●全体企画会議資料（事業部全体）" xfId="2146"/>
    <cellStyle name="_単価明細(新商品Aランク依頼)→chk50317＆Aランク表_収納インテ_0126SABCD（試算済）" xfId="2147"/>
    <cellStyle name="_単価明細(新商品Aランク依頼)→chk50317＆Aランク表_収納インテ_0126SABCD（試算済）_9月SABCDﾗﾝｸ" xfId="125"/>
    <cellStyle name="_単価明細(新商品Aランク依頼)→chk50317＆Aランク表_収納インテ_0126SABCD（試算済）_9月SABCDﾗﾝｸ_9月SABCDﾗﾝｸ" xfId="2070"/>
    <cellStyle name="_単価明細(新商品Aランク依頼)→chk50317＆Aランク表_収納インテ_０７値上価格表 (2)" xfId="2148"/>
    <cellStyle name="_単価明細(新商品Aランク依頼)→chk50317＆Aランク表_収納インテ_０７値上価格表 (2)_■月別付加額グラフ" xfId="2150"/>
    <cellStyle name="_単価明細(新商品Aランク依頼)→chk50317＆Aランク表_収納インテ_０７値上価格表 (2)_■月別付加額グラフ_●全体企画会議資料（事業部全体）" xfId="2152"/>
    <cellStyle name="_単価明細(新商品Aランク依頼)→chk50317＆Aランク表_収納インテ_０７値上価格表 (2)_●全体企画会議資料（事業部全体）" xfId="2153"/>
    <cellStyle name="_単価明細(新商品Aランク依頼)→chk50317＆Aランク表_収納インテ_1018" xfId="2154"/>
    <cellStyle name="_単価明細(新商品Aランク依頼)→chk50317＆Aランク表_収納インテ_1018_9月SABCDﾗﾝｸ" xfId="2155"/>
    <cellStyle name="_単価明細(新商品Aランク依頼)→chk50317＆Aランク表_収納インテ_1018_9月SABCDﾗﾝｸ_9月SABCDﾗﾝｸ" xfId="2156"/>
    <cellStyle name="_単価明細(新商品Aランク依頼)→chk50317＆Aランク表_収納インテ_1-チェック" xfId="1181"/>
    <cellStyle name="_単価明細(新商品Aランク依頼)→chk50317＆Aランク表_収納インテ_⑤A納価違い" xfId="2158"/>
    <cellStyle name="_単価明細(新商品Aランク依頼)→chk50317＆Aランク表_収納インテ_9月SABCDﾗﾝｸ" xfId="2160"/>
    <cellStyle name="_単価明細(新商品Aランク依頼)→chk50317＆Aランク表_収納インテ_ＳＡＢＣＤランク価格表０７０３" xfId="2162"/>
    <cellStyle name="_単価明細(新商品Aランク依頼)→chk50317＆Aランク表_収納インテ_ガーデン" xfId="2163"/>
    <cellStyle name="_単価明細(新商品Aランク依頼)→chk50317＆Aランク表_収納インテ_ガーデン_■月別付加額グラフ" xfId="2164"/>
    <cellStyle name="_単価明細(新商品Aランク依頼)→chk50317＆Aランク表_収納インテ_ガーデン_■月別付加額グラフ_●全体企画会議資料（事業部全体）" xfId="2165"/>
    <cellStyle name="_単価明細(新商品Aランク依頼)→chk50317＆Aランク表_収納インテ_ガーデン_●全体企画会議資料（事業部全体）" xfId="2166"/>
    <cellStyle name="_単価明細(新商品Aランク依頼)→chk50317＆Aランク表_収納インテ_ガーデン_０７値上価格表 (2)" xfId="2168"/>
    <cellStyle name="_単価明細(新商品Aランク依頼)→chk50317＆Aランク表_収納インテ_ガーデン_０７値上価格表 (2)_■月別付加額グラフ" xfId="2169"/>
    <cellStyle name="_単価明細(新商品Aランク依頼)→chk50317＆Aランク表_収納インテ_ガーデン_０７値上価格表 (2)_■月別付加額グラフ_●全体企画会議資料（事業部全体）" xfId="2170"/>
    <cellStyle name="_単価明細(新商品Aランク依頼)→chk50317＆Aランク表_収納インテ_ガーデン_０７値上価格表 (2)_●全体企画会議資料（事業部全体）" xfId="2172"/>
    <cellStyle name="_単価明細(新商品Aランク依頼)→chk50317＆Aランク表_収納インテ_ガーデン_営業向けレター" xfId="2019"/>
    <cellStyle name="_単価明細(新商品Aランク依頼)→chk50317＆Aランク表_収納インテ_ガーデン_営業向けレター_■月別付加額グラフ" xfId="2173"/>
    <cellStyle name="_単価明細(新商品Aランク依頼)→chk50317＆Aランク表_収納インテ_ガーデン_営業向けレター_■月別付加額グラフ_●全体企画会議資料（事業部全体）" xfId="2174"/>
    <cellStyle name="_単価明細(新商品Aランク依頼)→chk50317＆Aランク表_収納インテ_ガーデン_営業向けレター_●全体企画会議資料（事業部全体）" xfId="1560"/>
    <cellStyle name="_単価明細(新商品Aランク依頼)→chk50317＆Aランク表_収納インテ_ホーム" xfId="2175"/>
    <cellStyle name="_単価明細(新商品Aランク依頼)→chk50317＆Aランク表_収納インテ_ホーム(再)" xfId="2177"/>
    <cellStyle name="_単価明細(新商品Aランク依頼)→chk50317＆Aランク表_収納インテ_ホーム(再)_■月別付加額グラフ" xfId="2178"/>
    <cellStyle name="_単価明細(新商品Aランク依頼)→chk50317＆Aランク表_収納インテ_ホーム(再)_■月別付加額グラフ_●全体企画会議資料（事業部全体）" xfId="1987"/>
    <cellStyle name="_単価明細(新商品Aランク依頼)→chk50317＆Aランク表_収納インテ_ホーム(再)_●全体企画会議資料（事業部全体）" xfId="2179"/>
    <cellStyle name="_単価明細(新商品Aランク依頼)→chk50317＆Aランク表_収納インテ_ホーム(再)_9月SABCDﾗﾝｸ" xfId="2181"/>
    <cellStyle name="_単価明細(新商品Aランク依頼)→chk50317＆Aランク表_収納インテ_ホーム(再)_9月SABCDﾗﾝｸ_9月SABCDﾗﾝｸ" xfId="2182"/>
    <cellStyle name="_単価明細(新商品Aランク依頼)→chk50317＆Aランク表_収納インテ_ホーム_■月別付加額グラフ" xfId="2183"/>
    <cellStyle name="_単価明細(新商品Aランク依頼)→chk50317＆Aランク表_収納インテ_ホーム_■月別付加額グラフ_●全体企画会議資料（事業部全体）" xfId="2184"/>
    <cellStyle name="_単価明細(新商品Aランク依頼)→chk50317＆Aランク表_収納インテ_ホーム_●全体企画会議資料（事業部全体）" xfId="431"/>
    <cellStyle name="_単価明細(新商品Aランク依頼)→chk50317＆Aランク表_収納インテ_ホーム_9月SABCDﾗﾝｸ" xfId="2185"/>
    <cellStyle name="_単価明細(新商品Aランク依頼)→chk50317＆Aランク表_収納インテ_ホーム_9月SABCDﾗﾝｸ_9月SABCDﾗﾝｸ" xfId="2187"/>
    <cellStyle name="_単価明細(新商品Aランク依頼)→chk50317＆Aランク表_収納インテ_ﾎｰﾑ11月SABCDランク" xfId="2188"/>
    <cellStyle name="_単価明細(新商品Aランク依頼)→chk50317＆Aランク表_収納インテ_営業向けレター" xfId="656"/>
    <cellStyle name="_単価明細(新商品Aランク依頼)→chk50317＆Aランク表_収納インテ_営業向けレター_■月別付加額グラフ" xfId="2189"/>
    <cellStyle name="_単価明細(新商品Aランク依頼)→chk50317＆Aランク表_収納インテ_営業向けレター_■月別付加額グラフ_●全体企画会議資料（事業部全体）" xfId="2190"/>
    <cellStyle name="_単価明細(新商品Aランク依頼)→chk50317＆Aランク表_収納インテ_営業向けレター_●全体企画会議資料（事業部全体）" xfId="105"/>
    <cellStyle name="_単価明細(新商品Aランク依頼)→chk50317＆Aランク表_収納インテ_未配信）HE事業部SABCDﾗﾝｸ価格表" xfId="264"/>
    <cellStyle name="_単価明細(新商品Aランク依頼)→chk50317＆Aランク表_収納家具事業部" xfId="2191"/>
    <cellStyle name="_単価明細(新商品Aランク依頼)→chk50317＆Aランク表_収納事業部" xfId="2194"/>
    <cellStyle name="_単価明細(新商品Aランク依頼)→chk50317＆Aランク表_植物価格表_00619" xfId="2196"/>
    <cellStyle name="_単価明細(新商品Aランク依頼)→chk50317＆Aランク表_植物価格表_00619_07-06-08  ７月台帳" xfId="2198"/>
    <cellStyle name="_単価明細(新商品Aランク依頼)→chk50317＆Aランク表_植物価格表_0423" xfId="2200"/>
    <cellStyle name="_単価明細(新商品Aランク依頼)→chk50317＆Aランク表_植物価格表_0423_植物価格表_00619" xfId="1222"/>
    <cellStyle name="_単価明細(新商品Aランク依頼)→chk50317＆Aランク表_植物価格表_0423_植物価格表_00619_07-06-08  ７月台帳" xfId="1554"/>
    <cellStyle name="_単価明細(新商品Aランク依頼)→chk50317＆Aランク表_新規事業部" xfId="2201"/>
    <cellStyle name="_単価明細(新商品Aランク依頼)→chk50317＆Aランク表_池Ｍ依頼_価格表" xfId="2203"/>
    <cellStyle name="_単価明細(新商品Aランク依頼)→chk50317＆Aランク表_池Ｍ依頼_価格表_■月別付加額グラフ" xfId="2205"/>
    <cellStyle name="_単価明細(新商品Aランク依頼)→chk50317＆Aランク表_池Ｍ依頼_価格表_■月別付加額グラフ_●全体企画会議資料（事業部全体）" xfId="2206"/>
    <cellStyle name="_単価明細(新商品Aランク依頼)→chk50317＆Aランク表_池Ｍ依頼_価格表_●全体企画会議資料（事業部全体）" xfId="2207"/>
    <cellStyle name="_単価明細(新商品Aランク依頼)→chk50317＆Aランク表_池Ｍ依頼_価格表_０７値上価格表 (2)" xfId="2208"/>
    <cellStyle name="_単価明細(新商品Aランク依頼)→chk50317＆Aランク表_池Ｍ依頼_価格表_０７値上価格表 (2)_■月別付加額グラフ" xfId="2211"/>
    <cellStyle name="_単価明細(新商品Aランク依頼)→chk50317＆Aランク表_池Ｍ依頼_価格表_０７値上価格表 (2)_■月別付加額グラフ_●全体企画会議資料（事業部全体）" xfId="2212"/>
    <cellStyle name="_単価明細(新商品Aランク依頼)→chk50317＆Aランク表_池Ｍ依頼_価格表_０７値上価格表 (2)_●全体企画会議資料（事業部全体）" xfId="2213"/>
    <cellStyle name="_単価明細(新商品Aランク依頼)→chk50317＆Aランク表_池Ｍ依頼_価格表_営業向けレター" xfId="2215"/>
    <cellStyle name="_単価明細(新商品Aランク依頼)→chk50317＆Aランク表_池Ｍ依頼_価格表_営業向けレター_■月別付加額グラフ" xfId="1392"/>
    <cellStyle name="_単価明細(新商品Aランク依頼)→chk50317＆Aランク表_池Ｍ依頼_価格表_営業向けレター_■月別付加額グラフ_●全体企画会議資料（事業部全体）" xfId="2216"/>
    <cellStyle name="_単価明細(新商品Aランク依頼)→chk50317＆Aランク表_池Ｍ依頼_価格表_営業向けレター_●全体企画会議資料（事業部全体）" xfId="1724"/>
    <cellStyle name="_値上Ａランク" xfId="158"/>
    <cellStyle name="_値上Ａランク_（原本）幹部研修会発表用" xfId="550"/>
    <cellStyle name="_値上Ａランク_【商品詳細】火災報知器2009" xfId="870"/>
    <cellStyle name="_値上Ａランク_【大山＆柳沢チェック後】ＳＡＢＣＤランク価格表0723提案アイテム" xfId="2218"/>
    <cellStyle name="_値上Ａランク_【保管】商品マスタ" xfId="1146"/>
    <cellStyle name="_値上Ａランク_【保管】商品マスタ_■月別付加額グラフ" xfId="2220"/>
    <cellStyle name="_値上Ａランク_【保管】商品マスタ_■月別付加額グラフ_●全体企画会議資料（事業部全体）" xfId="2221"/>
    <cellStyle name="_値上Ａランク_【保管】商品マスタ_●全体企画会議資料（事業部全体）" xfId="937"/>
    <cellStyle name="_値上Ａランク_■ホーム0708" xfId="610"/>
    <cellStyle name="_値上Ａランク_■ホーム0708_■月別付加額グラフ" xfId="2125"/>
    <cellStyle name="_値上Ａランク_■ホーム0708_■月別付加額グラフ_●全体企画会議資料（事業部全体）" xfId="2222"/>
    <cellStyle name="_値上Ａランク_■ホーム0708_●全体企画会議資料（事業部全体）" xfId="326"/>
    <cellStyle name="_値上Ａランク_■ホーム0708_9月SABCDﾗﾝｸ" xfId="2223"/>
    <cellStyle name="_値上Ａランク_■ホーム0708_9月SABCDﾗﾝｸ_9月SABCDﾗﾝｸ" xfId="2225"/>
    <cellStyle name="_値上Ａランク_■月別付加額グラフ" xfId="2226"/>
    <cellStyle name="_値上Ａランク_■月別付加額グラフ_●全体企画会議資料（事業部全体）" xfId="2230"/>
    <cellStyle name="_値上Ａランク_●全体企画会議資料（事業部全体）" xfId="928"/>
    <cellStyle name="_値上Ａランク_★未配信★" xfId="2231"/>
    <cellStyle name="_値上Ａランク_0126SABCD（試算済）" xfId="5"/>
    <cellStyle name="_値上Ａランク_0126SABCD（試算済）_9月SABCDﾗﾝｸ" xfId="217"/>
    <cellStyle name="_値上Ａランク_0126SABCD（試算済）_9月SABCDﾗﾝｸ_9月SABCDﾗﾝｸ" xfId="2234"/>
    <cellStyle name="_値上Ａランク_05.プラ鉢スポット企画のご提案" xfId="2237"/>
    <cellStyle name="_値上Ａランク_05.プラ鉢スポット企画のご提案_06.各企画提案_作成中送信用" xfId="2238"/>
    <cellStyle name="_値上Ａランク_05.プラ鉢スポット企画のご提案_08-0128-観葉植物売場立上促進企画" xfId="1970"/>
    <cellStyle name="_値上Ａランク_０７値上価格表 (2)" xfId="2053"/>
    <cellStyle name="_値上Ａランク_０７値上価格表 (2)_■月別付加額グラフ" xfId="1496"/>
    <cellStyle name="_値上Ａランク_０７値上価格表 (2)_■月別付加額グラフ_●全体企画会議資料（事業部全体）" xfId="2239"/>
    <cellStyle name="_値上Ａランク_０７値上価格表 (2)_●全体企画会議資料（事業部全体）" xfId="2240"/>
    <cellStyle name="_値上Ａランク_0809Wシュレッダー事業部" xfId="558"/>
    <cellStyle name="_値上Ａランク_1018" xfId="1758"/>
    <cellStyle name="_値上Ａランク_1018_9月SABCDﾗﾝｸ" xfId="271"/>
    <cellStyle name="_値上Ａランク_1018_9月SABCDﾗﾝｸ_9月SABCDﾗﾝｸ" xfId="2241"/>
    <cellStyle name="_値上Ａランク_1-チェック" xfId="2243"/>
    <cellStyle name="_値上Ａランク_⑤A納価違い" xfId="1575"/>
    <cellStyle name="_値上Ａランク_9月SABCDﾗﾝｸ" xfId="1389"/>
    <cellStyle name="_値上Ａランク_CB3" xfId="426"/>
    <cellStyle name="_値上Ａランク_ＳＡＢＣＤランク価格表０７０３" xfId="263"/>
    <cellStyle name="_値上Ａランク_ガーデン" xfId="1437"/>
    <cellStyle name="_値上Ａランク_ガーデン_■月別付加額グラフ" xfId="2245"/>
    <cellStyle name="_値上Ａランク_ガーデン_■月別付加額グラフ_●全体企画会議資料（事業部全体）" xfId="2247"/>
    <cellStyle name="_値上Ａランク_ガーデン_●全体企画会議資料（事業部全体）" xfId="2248"/>
    <cellStyle name="_値上Ａランク_ガーデン_０７値上価格表 (2)" xfId="2249"/>
    <cellStyle name="_値上Ａランク_ガーデン_０７値上価格表 (2)_■月別付加額グラフ" xfId="2250"/>
    <cellStyle name="_値上Ａランク_ガーデン_０７値上価格表 (2)_■月別付加額グラフ_●全体企画会議資料（事業部全体）" xfId="2251"/>
    <cellStyle name="_値上Ａランク_ガーデン_０７値上価格表 (2)_●全体企画会議資料（事業部全体）" xfId="2252"/>
    <cellStyle name="_値上Ａランク_ガーデン_営業向けレター" xfId="2253"/>
    <cellStyle name="_値上Ａランク_ガーデン_営業向けレター_■月別付加額グラフ" xfId="160"/>
    <cellStyle name="_値上Ａランク_ガーデン_営業向けレター_■月別付加額グラフ_●全体企画会議資料（事業部全体）" xfId="192"/>
    <cellStyle name="_値上Ａランク_ガーデン_営業向けレター_●全体企画会議資料（事業部全体）" xfId="2256"/>
    <cellStyle name="_値上Ａランク_タカギ分析（2007.10.25）" xfId="2257"/>
    <cellStyle name="_値上Ａランク_ﾍﾟｯﾄ試算依頼0601" xfId="2259"/>
    <cellStyle name="_値上Ａランク_ﾍﾟｯﾄ試算依頼0601_（原本）幹部研修会発表用" xfId="737"/>
    <cellStyle name="_値上Ａランク_ﾍﾟｯﾄ試算依頼0601_【商品詳細】火災報知器2009" xfId="2261"/>
    <cellStyle name="_値上Ａランク_ﾍﾟｯﾄ試算依頼0601_【大山＆柳沢チェック後】ＳＡＢＣＤランク価格表0723提案アイテム" xfId="2263"/>
    <cellStyle name="_値上Ａランク_ﾍﾟｯﾄ試算依頼0601_【保管】商品マスタ" xfId="1385"/>
    <cellStyle name="_値上Ａランク_ﾍﾟｯﾄ試算依頼0601_【保管】商品マスタ_■月別付加額グラフ" xfId="2264"/>
    <cellStyle name="_値上Ａランク_ﾍﾟｯﾄ試算依頼0601_【保管】商品マスタ_■月別付加額グラフ_●全体企画会議資料（事業部全体）" xfId="2265"/>
    <cellStyle name="_値上Ａランク_ﾍﾟｯﾄ試算依頼0601_【保管】商品マスタ_●全体企画会議資料（事業部全体）" xfId="2266"/>
    <cellStyle name="_値上Ａランク_ﾍﾟｯﾄ試算依頼0601_■ホーム0708" xfId="2268"/>
    <cellStyle name="_値上Ａランク_ﾍﾟｯﾄ試算依頼0601_■ホーム0708_■月別付加額グラフ" xfId="462"/>
    <cellStyle name="_値上Ａランク_ﾍﾟｯﾄ試算依頼0601_■ホーム0708_■月別付加額グラフ_●全体企画会議資料（事業部全体）" xfId="1562"/>
    <cellStyle name="_値上Ａランク_ﾍﾟｯﾄ試算依頼0601_■ホーム0708_●全体企画会議資料（事業部全体）" xfId="2270"/>
    <cellStyle name="_値上Ａランク_ﾍﾟｯﾄ試算依頼0601_■ホーム0708_9月SABCDﾗﾝｸ" xfId="1102"/>
    <cellStyle name="_値上Ａランク_ﾍﾟｯﾄ試算依頼0601_■ホーム0708_9月SABCDﾗﾝｸ_9月SABCDﾗﾝｸ" xfId="2272"/>
    <cellStyle name="_値上Ａランク_ﾍﾟｯﾄ試算依頼0601_■月別付加額グラフ" xfId="2274"/>
    <cellStyle name="_値上Ａランク_ﾍﾟｯﾄ試算依頼0601_■月別付加額グラフ_●全体企画会議資料（事業部全体）" xfId="2276"/>
    <cellStyle name="_値上Ａランク_ﾍﾟｯﾄ試算依頼0601_●全体企画会議資料（事業部全体）" xfId="2277"/>
    <cellStyle name="_値上Ａランク_ﾍﾟｯﾄ試算依頼0601_★未配信★" xfId="2278"/>
    <cellStyle name="_値上Ａランク_ﾍﾟｯﾄ試算依頼0601_0126SABCD（試算済）" xfId="2279"/>
    <cellStyle name="_値上Ａランク_ﾍﾟｯﾄ試算依頼0601_0126SABCD（試算済）_9月SABCDﾗﾝｸ" xfId="2280"/>
    <cellStyle name="_値上Ａランク_ﾍﾟｯﾄ試算依頼0601_0126SABCD（試算済）_9月SABCDﾗﾝｸ_9月SABCDﾗﾝｸ" xfId="2283"/>
    <cellStyle name="_値上Ａランク_ﾍﾟｯﾄ試算依頼0601_05.プラ鉢スポット企画のご提案" xfId="2285"/>
    <cellStyle name="_値上Ａランク_ﾍﾟｯﾄ試算依頼0601_05.プラ鉢スポット企画のご提案_06.各企画提案_作成中送信用" xfId="2286"/>
    <cellStyle name="_値上Ａランク_ﾍﾟｯﾄ試算依頼0601_05.プラ鉢スポット企画のご提案_08-0128-観葉植物売場立上促進企画" xfId="2288"/>
    <cellStyle name="_値上Ａランク_ﾍﾟｯﾄ試算依頼0601_０７値上価格表 (2)" xfId="1566"/>
    <cellStyle name="_値上Ａランク_ﾍﾟｯﾄ試算依頼0601_０７値上価格表 (2)_■月別付加額グラフ" xfId="1568"/>
    <cellStyle name="_値上Ａランク_ﾍﾟｯﾄ試算依頼0601_０７値上価格表 (2)_■月別付加額グラフ_●全体企画会議資料（事業部全体）" xfId="958"/>
    <cellStyle name="_値上Ａランク_ﾍﾟｯﾄ試算依頼0601_０７値上価格表 (2)_●全体企画会議資料（事業部全体）" xfId="685"/>
    <cellStyle name="_値上Ａランク_ﾍﾟｯﾄ試算依頼0601_0809Wシュレッダー事業部" xfId="2289"/>
    <cellStyle name="_値上Ａランク_ﾍﾟｯﾄ試算依頼0601_1018" xfId="1032"/>
    <cellStyle name="_値上Ａランク_ﾍﾟｯﾄ試算依頼0601_1018_9月SABCDﾗﾝｸ" xfId="2290"/>
    <cellStyle name="_値上Ａランク_ﾍﾟｯﾄ試算依頼0601_1018_9月SABCDﾗﾝｸ_9月SABCDﾗﾝｸ" xfId="1176"/>
    <cellStyle name="_値上Ａランク_ﾍﾟｯﾄ試算依頼0601_1-チェック" xfId="1552"/>
    <cellStyle name="_値上Ａランク_ﾍﾟｯﾄ試算依頼0601_⑤A納価違い" xfId="2292"/>
    <cellStyle name="_値上Ａランク_ﾍﾟｯﾄ試算依頼0601_9月SABCDﾗﾝｸ" xfId="2293"/>
    <cellStyle name="_値上Ａランク_ﾍﾟｯﾄ試算依頼0601_CB3" xfId="1763"/>
    <cellStyle name="_値上Ａランク_ﾍﾟｯﾄ試算依頼0601_ＳＡＢＣＤランク価格表０７０３" xfId="2295"/>
    <cellStyle name="_値上Ａランク_ﾍﾟｯﾄ試算依頼0601_ガーデン" xfId="2297"/>
    <cellStyle name="_値上Ａランク_ﾍﾟｯﾄ試算依頼0601_ガーデン_■月別付加額グラフ" xfId="2299"/>
    <cellStyle name="_値上Ａランク_ﾍﾟｯﾄ試算依頼0601_ガーデン_■月別付加額グラフ_●全体企画会議資料（事業部全体）" xfId="2300"/>
    <cellStyle name="_値上Ａランク_ﾍﾟｯﾄ試算依頼0601_ガーデン_●全体企画会議資料（事業部全体）" xfId="2192"/>
    <cellStyle name="_値上Ａランク_ﾍﾟｯﾄ試算依頼0601_ガーデン_０７値上価格表 (2)" xfId="2301"/>
    <cellStyle name="_値上Ａランク_ﾍﾟｯﾄ試算依頼0601_ガーデン_０７値上価格表 (2)_■月別付加額グラフ" xfId="1468"/>
    <cellStyle name="_値上Ａランク_ﾍﾟｯﾄ試算依頼0601_ガーデン_０７値上価格表 (2)_■月別付加額グラフ_●全体企画会議資料（事業部全体）" xfId="1473"/>
    <cellStyle name="_値上Ａランク_ﾍﾟｯﾄ試算依頼0601_ガーデン_０７値上価格表 (2)_●全体企画会議資料（事業部全体）" xfId="2302"/>
    <cellStyle name="_値上Ａランク_ﾍﾟｯﾄ試算依頼0601_ガーデン_営業向けレター" xfId="2303"/>
    <cellStyle name="_値上Ａランク_ﾍﾟｯﾄ試算依頼0601_ガーデン_営業向けレター_■月別付加額グラフ" xfId="1817"/>
    <cellStyle name="_値上Ａランク_ﾍﾟｯﾄ試算依頼0601_ガーデン_営業向けレター_■月別付加額グラフ_●全体企画会議資料（事業部全体）" xfId="483"/>
    <cellStyle name="_値上Ａランク_ﾍﾟｯﾄ試算依頼0601_ガーデン_営業向けレター_●全体企画会議資料（事業部全体）" xfId="2305"/>
    <cellStyle name="_値上Ａランク_ﾍﾟｯﾄ試算依頼0601_タカギ分析（2007.10.25）" xfId="2306"/>
    <cellStyle name="_値上Ａランク_ﾍﾟｯﾄ試算依頼0601_ホーム" xfId="2308"/>
    <cellStyle name="_値上Ａランク_ﾍﾟｯﾄ試算依頼0601_ホーム(再)" xfId="2309"/>
    <cellStyle name="_値上Ａランク_ﾍﾟｯﾄ試算依頼0601_ホーム(再)_■月別付加額グラフ" xfId="1386"/>
    <cellStyle name="_値上Ａランク_ﾍﾟｯﾄ試算依頼0601_ホーム(再)_■月別付加額グラフ_●全体企画会議資料（事業部全体）" xfId="2267"/>
    <cellStyle name="_値上Ａランク_ﾍﾟｯﾄ試算依頼0601_ホーム(再)_●全体企画会議資料（事業部全体）" xfId="1537"/>
    <cellStyle name="_値上Ａランク_ﾍﾟｯﾄ試算依頼0601_ホーム(再)_9月SABCDﾗﾝｸ" xfId="1375"/>
    <cellStyle name="_値上Ａランク_ﾍﾟｯﾄ試算依頼0601_ホーム(再)_9月SABCDﾗﾝｸ_9月SABCDﾗﾝｸ" xfId="2312"/>
    <cellStyle name="_値上Ａランク_ﾍﾟｯﾄ試算依頼0601_ホーム_■月別付加額グラフ" xfId="2314"/>
    <cellStyle name="_値上Ａランク_ﾍﾟｯﾄ試算依頼0601_ホーム_■月別付加額グラフ_●全体企画会議資料（事業部全体）" xfId="2316"/>
    <cellStyle name="_値上Ａランク_ﾍﾟｯﾄ試算依頼0601_ホーム_●全体企画会議資料（事業部全体）" xfId="2317"/>
    <cellStyle name="_値上Ａランク_ﾍﾟｯﾄ試算依頼0601_ホーム_9月SABCDﾗﾝｸ" xfId="2318"/>
    <cellStyle name="_値上Ａランク_ﾍﾟｯﾄ試算依頼0601_ホーム_9月SABCDﾗﾝｸ_9月SABCDﾗﾝｸ" xfId="2320"/>
    <cellStyle name="_値上Ａランク_ﾍﾟｯﾄ試算依頼0601_ﾎｰﾑ11月SABCDランク" xfId="2321"/>
    <cellStyle name="_値上Ａランク_ﾍﾟｯﾄ試算依頼0601_ワンケアＱＡ" xfId="2322"/>
    <cellStyle name="_値上Ａランク_ﾍﾟｯﾄ試算依頼0601_営業向けレター" xfId="2324"/>
    <cellStyle name="_値上Ａランク_ﾍﾟｯﾄ試算依頼0601_営業向けレター_■月別付加額グラフ" xfId="2325"/>
    <cellStyle name="_値上Ａランク_ﾍﾟｯﾄ試算依頼0601_営業向けレター_■月別付加額グラフ_●全体企画会議資料（事業部全体）" xfId="817"/>
    <cellStyle name="_値上Ａランク_ﾍﾟｯﾄ試算依頼0601_営業向けレター_●全体企画会議資料（事業部全体）" xfId="2326"/>
    <cellStyle name="_値上Ａランク_ﾍﾟｯﾄ試算依頼0601_収納家具" xfId="689"/>
    <cellStyle name="_値上Ａランク_ﾍﾟｯﾄ試算依頼0601_収納家具_■月別付加額グラフ" xfId="2327"/>
    <cellStyle name="_値上Ａランク_ﾍﾟｯﾄ試算依頼0601_収納家具_■月別付加額グラフ_●全体企画会議資料（事業部全体）" xfId="2328"/>
    <cellStyle name="_値上Ａランク_ﾍﾟｯﾄ試算依頼0601_収納家具_●全体企画会議資料（事業部全体）" xfId="2329"/>
    <cellStyle name="_値上Ａランク_ﾍﾟｯﾄ試算依頼0601_池Ｍ依頼_価格表" xfId="2330"/>
    <cellStyle name="_値上Ａランク_ﾍﾟｯﾄ試算依頼0601_池Ｍ依頼_価格表_■月別付加額グラフ" xfId="806"/>
    <cellStyle name="_値上Ａランク_ﾍﾟｯﾄ試算依頼0601_池Ｍ依頼_価格表_■月別付加額グラフ_●全体企画会議資料（事業部全体）" xfId="2331"/>
    <cellStyle name="_値上Ａランク_ﾍﾟｯﾄ試算依頼0601_池Ｍ依頼_価格表_●全体企画会議資料（事業部全体）" xfId="2332"/>
    <cellStyle name="_値上Ａランク_ﾍﾟｯﾄ試算依頼0601_池Ｍ依頼_価格表_０７値上価格表 (2)" xfId="2333"/>
    <cellStyle name="_値上Ａランク_ﾍﾟｯﾄ試算依頼0601_池Ｍ依頼_価格表_０７値上価格表 (2)_■月別付加額グラフ" xfId="848"/>
    <cellStyle name="_値上Ａランク_ﾍﾟｯﾄ試算依頼0601_池Ｍ依頼_価格表_０７値上価格表 (2)_■月別付加額グラフ_●全体企画会議資料（事業部全体）" xfId="856"/>
    <cellStyle name="_値上Ａランク_ﾍﾟｯﾄ試算依頼0601_池Ｍ依頼_価格表_０７値上価格表 (2)_●全体企画会議資料（事業部全体）" xfId="2334"/>
    <cellStyle name="_値上Ａランク_ﾍﾟｯﾄ試算依頼0601_池Ｍ依頼_価格表_営業向けレター" xfId="2336"/>
    <cellStyle name="_値上Ａランク_ﾍﾟｯﾄ試算依頼0601_池Ｍ依頼_価格表_営業向けレター_■月別付加額グラフ" xfId="2337"/>
    <cellStyle name="_値上Ａランク_ﾍﾟｯﾄ試算依頼0601_池Ｍ依頼_価格表_営業向けレター_■月別付加額グラフ_●全体企画会議資料（事業部全体）" xfId="2338"/>
    <cellStyle name="_値上Ａランク_ﾍﾟｯﾄ試算依頼0601_池Ｍ依頼_価格表_営業向けレター_●全体企画会議資料（事業部全体）" xfId="2339"/>
    <cellStyle name="_値上Ａランク_ﾍﾟｯﾄ試算依頼0601_未配信）HE事業部SABCDﾗﾝｸ価格表" xfId="621"/>
    <cellStyle name="_値上Ａランク_ホーム" xfId="2340"/>
    <cellStyle name="_値上Ａランク_ホーム(再)" xfId="216"/>
    <cellStyle name="_値上Ａランク_ホーム(再)_■月別付加額グラフ" xfId="2343"/>
    <cellStyle name="_値上Ａランク_ホーム(再)_■月別付加額グラフ_●全体企画会議資料（事業部全体）" xfId="2345"/>
    <cellStyle name="_値上Ａランク_ホーム(再)_●全体企画会議資料（事業部全体）" xfId="2347"/>
    <cellStyle name="_値上Ａランク_ホーム(再)_9月SABCDﾗﾝｸ" xfId="2235"/>
    <cellStyle name="_値上Ａランク_ホーム(再)_9月SABCDﾗﾝｸ_9月SABCDﾗﾝｸ" xfId="1932"/>
    <cellStyle name="_値上Ａランク_ホーム_■月別付加額グラフ" xfId="2323"/>
    <cellStyle name="_値上Ａランク_ホーム_■月別付加額グラフ_●全体企画会議資料（事業部全体）" xfId="2350"/>
    <cellStyle name="_値上Ａランク_ホーム_●全体企画会議資料（事業部全体）" xfId="2351"/>
    <cellStyle name="_値上Ａランク_ホーム_9月SABCDﾗﾝｸ" xfId="1115"/>
    <cellStyle name="_値上Ａランク_ホーム_9月SABCDﾗﾝｸ_9月SABCDﾗﾝｸ" xfId="2352"/>
    <cellStyle name="_値上Ａランク_ﾎｰﾑ11月SABCDランク" xfId="1973"/>
    <cellStyle name="_値上Ａランク_ワンケアＱＡ" xfId="2354"/>
    <cellStyle name="_値上Ａランク_営業向けレター" xfId="2355"/>
    <cellStyle name="_値上Ａランク_営業向けレター_■月別付加額グラフ" xfId="1084"/>
    <cellStyle name="_値上Ａランク_営業向けレター_■月別付加額グラフ_●全体企画会議資料（事業部全体）" xfId="2356"/>
    <cellStyle name="_値上Ａランク_営業向けレター_●全体企画会議資料（事業部全体）" xfId="2357"/>
    <cellStyle name="_値上Ａランク_収納家具" xfId="2358"/>
    <cellStyle name="_値上Ａランク_収納家具_■月別付加額グラフ" xfId="2360"/>
    <cellStyle name="_値上Ａランク_収納家具_■月別付加額グラフ_●全体企画会議資料（事業部全体）" xfId="2361"/>
    <cellStyle name="_値上Ａランク_収納家具_●全体企画会議資料（事業部全体）" xfId="2362"/>
    <cellStyle name="_値上Ａランク_池Ｍ依頼_価格表" xfId="434"/>
    <cellStyle name="_値上Ａランク_池Ｍ依頼_価格表_■月別付加額グラフ" xfId="215"/>
    <cellStyle name="_値上Ａランク_池Ｍ依頼_価格表_■月別付加額グラフ_●全体企画会議資料（事業部全体）" xfId="2348"/>
    <cellStyle name="_値上Ａランク_池Ｍ依頼_価格表_●全体企画会議資料（事業部全体）" xfId="526"/>
    <cellStyle name="_値上Ａランク_池Ｍ依頼_価格表_０７値上価格表 (2)" xfId="2363"/>
    <cellStyle name="_値上Ａランク_池Ｍ依頼_価格表_０７値上価格表 (2)_■月別付加額グラフ" xfId="2365"/>
    <cellStyle name="_値上Ａランク_池Ｍ依頼_価格表_０７値上価格表 (2)_■月別付加額グラフ_●全体企画会議資料（事業部全体）" xfId="2281"/>
    <cellStyle name="_値上Ａランク_池Ｍ依頼_価格表_０７値上価格表 (2)_●全体企画会議資料（事業部全体）" xfId="1857"/>
    <cellStyle name="_値上Ａランク_池Ｍ依頼_価格表_営業向けレター" xfId="2366"/>
    <cellStyle name="_値上Ａランク_池Ｍ依頼_価格表_営業向けレター_■月別付加額グラフ" xfId="2367"/>
    <cellStyle name="_値上Ａランク_池Ｍ依頼_価格表_営業向けレター_■月別付加額グラフ_●全体企画会議資料（事業部全体）" xfId="2369"/>
    <cellStyle name="_値上Ａランク_池Ｍ依頼_価格表_営業向けレター_●全体企画会議資料（事業部全体）" xfId="2370"/>
    <cellStyle name="_値上Ａランク_未配信）HE事業部SABCDﾗﾝｸ価格表" xfId="2371"/>
    <cellStyle name="_池Ｍ依頼_価格表" xfId="2373"/>
    <cellStyle name="_池Ｍ依頼_価格表_■月別付加額グラフ" xfId="2374"/>
    <cellStyle name="_池Ｍ依頼_価格表_■月別付加額グラフ_●全体企画会議資料（事業部全体）" xfId="2375"/>
    <cellStyle name="_池Ｍ依頼_価格表_●全体企画会議資料（事業部全体）" xfId="2376"/>
    <cellStyle name="_池Ｍ依頼_価格表_０７値上価格表 (2)" xfId="2377"/>
    <cellStyle name="_池Ｍ依頼_価格表_０７値上価格表 (2)_■月別付加額グラフ" xfId="2378"/>
    <cellStyle name="_池Ｍ依頼_価格表_０７値上価格表 (2)_■月別付加額グラフ_●全体企画会議資料（事業部全体）" xfId="2379"/>
    <cellStyle name="_池Ｍ依頼_価格表_０７値上価格表 (2)_●全体企画会議資料（事業部全体）" xfId="1263"/>
    <cellStyle name="_池Ｍ依頼_価格表_営業向けレター" xfId="2380"/>
    <cellStyle name="_池Ｍ依頼_価格表_営業向けレター_■月別付加額グラフ" xfId="2381"/>
    <cellStyle name="_池Ｍ依頼_価格表_営業向けレター_■月別付加額グラフ_●全体企画会議資料（事業部全体）" xfId="2382"/>
    <cellStyle name="_池Ｍ依頼_価格表_営業向けレター_●全体企画会議資料（事業部全体）" xfId="2385"/>
    <cellStyle name="_訂正企画書" xfId="2386"/>
    <cellStyle name="_訂正企画書_商品台帳（11月～2月出荷商品）" xfId="2388"/>
    <cellStyle name="_訂正企画書_商品台帳（11月～2月出荷商品）_商品台帳4月分" xfId="2389"/>
    <cellStyle name="_訂正企画書_商品台帳4月分" xfId="2390"/>
    <cellStyle name="_貼り付け用" xfId="2391"/>
    <cellStyle name="_貼り付け用_（仮）OAVｼﾘｰｽﾞ引出つき(ﾌﾞﾗｳﾝ)" xfId="2143"/>
    <cellStyle name="_貼り付け用_（仮）OAVｼﾘｰｽﾞ引出つき(ﾌﾞﾗｳﾝ)_（原本）幹部研修会発表用" xfId="1577"/>
    <cellStyle name="_貼り付け用_（仮）OAVｼﾘｰｽﾞ引出つき(ﾌﾞﾗｳﾝ)_(正）TOFｼﾘｰｽﾞ商品詳細③" xfId="2392"/>
    <cellStyle name="_貼り付け用_（仮）OAVｼﾘｰｽﾞ引出つき(ﾌﾞﾗｳﾝ)_【ｺｰﾅﾝ】軽量" xfId="2393"/>
    <cellStyle name="_貼り付け用_（仮）OAVｼﾘｰｽﾞ引出つき(ﾌﾞﾗｳﾝ)_【ｺｰﾅﾝ】軽量_【ｺｰﾅﾝ】返品明細" xfId="1874"/>
    <cellStyle name="_貼り付け用_（仮）OAVｼﾘｰｽﾞ引出つき(ﾌﾞﾗｳﾝ)_【ｺｰﾅﾝ】軽量_【ｺｰﾅﾝ】返品明細_2009事業計画（資材）" xfId="946"/>
    <cellStyle name="_貼り付け用_（仮）OAVｼﾘｰｽﾞ引出つき(ﾌﾞﾗｳﾝ)_【ｺｰﾅﾝ】軽量_1007【大口用】コーナン波板導入提案価格一覧" xfId="291"/>
    <cellStyle name="_貼り付け用_（仮）OAVｼﾘｰｽﾞ引出つき(ﾌﾞﾗｳﾝ)_【ｺｰﾅﾝ】軽量_1007【大口用】コーナン波板導入提案価格一覧_【ｺｰﾅﾝ】返品明細" xfId="1719"/>
    <cellStyle name="_貼り付け用_（仮）OAVｼﾘｰｽﾞ引出つき(ﾌﾞﾗｳﾝ)_【ｺｰﾅﾝ】軽量_1007【大口用】コーナン波板導入提案価格一覧_【ｺｰﾅﾝ】返品明細_2009事業計画（資材）" xfId="2394"/>
    <cellStyle name="_貼り付け用_（仮）OAVｼﾘｰｽﾞ引出つき(ﾌﾞﾗｳﾝ)_【ｺｰﾅﾝ】軽量_1007【大口用】コーナン波板導入提案価格一覧_2009事業計画（資材）" xfId="2395"/>
    <cellStyle name="_貼り付け用_（仮）OAVｼﾘｰｽﾞ引出つき(ﾌﾞﾗｳﾝ)_【ｺｰﾅﾝ】軽量_2009事業計画（資材）" xfId="2396"/>
    <cellStyle name="_貼り付け用_（仮）OAVｼﾘｰｽﾞ引出つき(ﾌﾞﾗｳﾝ)_【ｺｰﾅﾝ】返品明細" xfId="2397"/>
    <cellStyle name="_貼り付け用_（仮）OAVｼﾘｰｽﾞ引出つき(ﾌﾞﾗｳﾝ)_【ｺｰﾅﾝ】返品明細_2009事業計画（資材）" xfId="1020"/>
    <cellStyle name="_貼り付け用_（仮）OAVｼﾘｰｽﾞ引出つき(ﾌﾞﾗｳﾝ)_【最終】ｼﾞｮｲ波板提案資料" xfId="2398"/>
    <cellStyle name="_貼り付け用_（仮）OAVｼﾘｰｽﾞ引出つき(ﾌﾞﾗｳﾝ)_【超重要】波板商談資料" xfId="2399"/>
    <cellStyle name="_貼り付け用_（仮）OAVｼﾘｰｽﾞ引出つき(ﾌﾞﾗｳﾝ)_【超重要】波板商談資料_【ｺｰﾅﾝ】返品明細" xfId="2400"/>
    <cellStyle name="_貼り付け用_（仮）OAVｼﾘｰｽﾞ引出つき(ﾌﾞﾗｳﾝ)_【超重要】波板商談資料_【ｺｰﾅﾝ】返品明細_2009事業計画（資材）" xfId="389"/>
    <cellStyle name="_貼り付け用_（仮）OAVｼﾘｰｽﾞ引出つき(ﾌﾞﾗｳﾝ)_【超重要】波板商談資料_【最終】ｼﾞｮｲ波板提案資料" xfId="2403"/>
    <cellStyle name="_貼り付け用_（仮）OAVｼﾘｰｽﾞ引出つき(ﾌﾞﾗｳﾝ)_【超重要】波板商談資料_【副社長】コーナン価格" xfId="2404"/>
    <cellStyle name="_貼り付け用_（仮）OAVｼﾘｰｽﾞ引出つき(ﾌﾞﾗｳﾝ)_【超重要】波板商談資料_【副社長】コーナン価格_【ｺｰﾅﾝ】返品明細" xfId="111"/>
    <cellStyle name="_貼り付け用_（仮）OAVｼﾘｰｽﾞ引出つき(ﾌﾞﾗｳﾝ)_【超重要】波板商談資料_【副社長】コーナン価格_【ｺｰﾅﾝ】返品明細_2009事業計画（資材）" xfId="2405"/>
    <cellStyle name="_貼り付け用_（仮）OAVｼﾘｰｽﾞ引出つき(ﾌﾞﾗｳﾝ)_【超重要】波板商談資料_【副社長】コーナン価格_2009事業計画（資材）" xfId="2406"/>
    <cellStyle name="_貼り付け用_（仮）OAVｼﾘｰｽﾞ引出つき(ﾌﾞﾗｳﾝ)_【超重要】波板商談資料_1007【大口用】コーナン波板導入提案価格一覧" xfId="20"/>
    <cellStyle name="_貼り付け用_（仮）OAVｼﾘｰｽﾞ引出つき(ﾌﾞﾗｳﾝ)_【超重要】波板商談資料_1007【大口用】コーナン波板導入提案価格一覧_【ｺｰﾅﾝ】返品明細" xfId="2407"/>
    <cellStyle name="_貼り付け用_（仮）OAVｼﾘｰｽﾞ引出つき(ﾌﾞﾗｳﾝ)_【超重要】波板商談資料_1007【大口用】コーナン波板導入提案価格一覧_【ｺｰﾅﾝ】返品明細_2009事業計画（資材）" xfId="2408"/>
    <cellStyle name="_貼り付け用_（仮）OAVｼﾘｰｽﾞ引出つき(ﾌﾞﾗｳﾝ)_【超重要】波板商談資料_1007【大口用】コーナン波板導入提案価格一覧_2009事業計画（資材）" xfId="2307"/>
    <cellStyle name="_貼り付け用_（仮）OAVｼﾘｰｽﾞ引出つき(ﾌﾞﾗｳﾝ)_【超重要】波板商談資料_2009事業計画（資材）" xfId="2409"/>
    <cellStyle name="_貼り付け用_（仮）OAVｼﾘｰｽﾞ引出つき(ﾌﾞﾗｳﾝ)_【超重要】波板商談資料_軽量ｶﾗｰ提案" xfId="2410"/>
    <cellStyle name="_貼り付け用_（仮）OAVｼﾘｰｽﾞ引出つき(ﾌﾞﾗｳﾝ)_【超重要】波板商談資料_軽量ｶﾗｰ提案_【ｺｰﾅﾝ】返品明細" xfId="2411"/>
    <cellStyle name="_貼り付け用_（仮）OAVｼﾘｰｽﾞ引出つき(ﾌﾞﾗｳﾝ)_【超重要】波板商談資料_軽量ｶﾗｰ提案_【ｺｰﾅﾝ】返品明細_2009事業計画（資材）" xfId="2414"/>
    <cellStyle name="_貼り付け用_（仮）OAVｼﾘｰｽﾞ引出つき(ﾌﾞﾗｳﾝ)_【超重要】波板商談資料_軽量ｶﾗｰ提案_1007【大口用】コーナン波板導入提案価格一覧" xfId="2415"/>
    <cellStyle name="_貼り付け用_（仮）OAVｼﾘｰｽﾞ引出つき(ﾌﾞﾗｳﾝ)_【超重要】波板商談資料_軽量ｶﾗｰ提案_1007【大口用】コーナン波板導入提案価格一覧_【ｺｰﾅﾝ】返品明細" xfId="2416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7"/>
    <cellStyle name="_貼り付け用_（仮）OAVｼﾘｰｽﾞ引出つき(ﾌﾞﾗｳﾝ)_【超重要】波板商談資料_軽量ｶﾗｰ提案_1007【大口用】コーナン波板導入提案価格一覧_2009事業計画（資材）" xfId="2420"/>
    <cellStyle name="_貼り付け用_（仮）OAVｼﾘｰｽﾞ引出つき(ﾌﾞﾗｳﾝ)_【超重要】波板商談資料_軽量ｶﾗｰ提案_2009事業計画（資材）" xfId="1708"/>
    <cellStyle name="_貼り付け用_（仮）OAVｼﾘｰｽﾞ引出つき(ﾌﾞﾗｳﾝ)_【超重要】波板商談資料_島忠" xfId="2422"/>
    <cellStyle name="_貼り付け用_（仮）OAVｼﾘｰｽﾞ引出つき(ﾌﾞﾗｳﾝ)_【超重要】波板商談資料_島忠_【ｺｰﾅﾝ】返品明細" xfId="2423"/>
    <cellStyle name="_貼り付け用_（仮）OAVｼﾘｰｽﾞ引出つき(ﾌﾞﾗｳﾝ)_【超重要】波板商談資料_島忠_【ｺｰﾅﾝ】返品明細_2009事業計画（資材）" xfId="2424"/>
    <cellStyle name="_貼り付け用_（仮）OAVｼﾘｰｽﾞ引出つき(ﾌﾞﾗｳﾝ)_【超重要】波板商談資料_島忠_1007【大口用】コーナン波板導入提案価格一覧" xfId="2426"/>
    <cellStyle name="_貼り付け用_（仮）OAVｼﾘｰｽﾞ引出つき(ﾌﾞﾗｳﾝ)_【超重要】波板商談資料_島忠_1007【大口用】コーナン波板導入提案価格一覧_【ｺｰﾅﾝ】返品明細" xfId="2427"/>
    <cellStyle name="_貼り付け用_（仮）OAVｼﾘｰｽﾞ引出つき(ﾌﾞﾗｳﾝ)_【超重要】波板商談資料_島忠_1007【大口用】コーナン波板導入提案価格一覧_【ｺｰﾅﾝ】返品明細_2009事業計画（資材）" xfId="2429"/>
    <cellStyle name="_貼り付け用_（仮）OAVｼﾘｰｽﾞ引出つき(ﾌﾞﾗｳﾝ)_【超重要】波板商談資料_島忠_1007【大口用】コーナン波板導入提案価格一覧_2009事業計画（資材）" xfId="195"/>
    <cellStyle name="_貼り付け用_（仮）OAVｼﾘｰｽﾞ引出つき(ﾌﾞﾗｳﾝ)_【超重要】波板商談資料_島忠_2009事業計画（資材）" xfId="384"/>
    <cellStyle name="_貼り付け用_（仮）OAVｼﾘｰｽﾞ引出つき(ﾌﾞﾗｳﾝ)_【副社長】コーナン価格" xfId="2431"/>
    <cellStyle name="_貼り付け用_（仮）OAVｼﾘｰｽﾞ引出つき(ﾌﾞﾗｳﾝ)_【副社長】コーナン価格_【ｺｰﾅﾝ】返品明細" xfId="2432"/>
    <cellStyle name="_貼り付け用_（仮）OAVｼﾘｰｽﾞ引出つき(ﾌﾞﾗｳﾝ)_【副社長】コーナン価格_【ｺｰﾅﾝ】返品明細_2009事業計画（資材）" xfId="2433"/>
    <cellStyle name="_貼り付け用_（仮）OAVｼﾘｰｽﾞ引出つき(ﾌﾞﾗｳﾝ)_【副社長】コーナン価格_2009事業計画（資材）" xfId="2434"/>
    <cellStyle name="_貼り付け用_（仮）OAVｼﾘｰｽﾞ引出つき(ﾌﾞﾗｳﾝ)_■月別付加額グラフ" xfId="1405"/>
    <cellStyle name="_貼り付け用_（仮）OAVｼﾘｰｽﾞ引出つき(ﾌﾞﾗｳﾝ)_■月別付加額グラフ_●全体企画会議資料（事業部全体）" xfId="2435"/>
    <cellStyle name="_貼り付け用_（仮）OAVｼﾘｰｽﾞ引出つき(ﾌﾞﾗｳﾝ)_●全体企画会議資料（事業部全体）" xfId="2145"/>
    <cellStyle name="_貼り付け用_（仮）OAVｼﾘｰｽﾞ引出つき(ﾌﾞﾗｳﾝ)_０７値上価格表 (2)" xfId="2436"/>
    <cellStyle name="_貼り付け用_（仮）OAVｼﾘｰｽﾞ引出つき(ﾌﾞﾗｳﾝ)_０７値上価格表 (2)_■月別付加額グラフ" xfId="2437"/>
    <cellStyle name="_貼り付け用_（仮）OAVｼﾘｰｽﾞ引出つき(ﾌﾞﾗｳﾝ)_０７値上価格表 (2)_■月別付加額グラフ_●全体企画会議資料（事業部全体）" xfId="2438"/>
    <cellStyle name="_貼り付け用_（仮）OAVｼﾘｰｽﾞ引出つき(ﾌﾞﾗｳﾝ)_０７値上価格表 (2)_●全体企画会議資料（事業部全体）" xfId="682"/>
    <cellStyle name="_貼り付け用_（仮）OAVｼﾘｰｽﾞ引出つき(ﾌﾞﾗｳﾝ)_1007【大口用】コーナン波板導入提案価格一覧" xfId="1639"/>
    <cellStyle name="_貼り付け用_（仮）OAVｼﾘｰｽﾞ引出つき(ﾌﾞﾗｳﾝ)_1007【大口用】コーナン波板導入提案価格一覧_【ｺｰﾅﾝ】返品明細" xfId="1427"/>
    <cellStyle name="_貼り付け用_（仮）OAVｼﾘｰｽﾞ引出つき(ﾌﾞﾗｳﾝ)_1007【大口用】コーナン波板導入提案価格一覧_【ｺｰﾅﾝ】返品明細_2009事業計画（資材）" xfId="2439"/>
    <cellStyle name="_貼り付け用_（仮）OAVｼﾘｰｽﾞ引出つき(ﾌﾞﾗｳﾝ)_1007【大口用】コーナン波板導入提案価格一覧_2009事業計画（資材）" xfId="2442"/>
    <cellStyle name="_貼り付け用_（仮）OAVｼﾘｰｽﾞ引出つき(ﾌﾞﾗｳﾝ)_2007年下期重点新商品ペット" xfId="1220"/>
    <cellStyle name="_貼り付け用_（仮）OAVｼﾘｰｽﾞ引出つき(ﾌﾞﾗｳﾝ)_2007年下期重点新商品ペット_■月別付加額グラフ" xfId="2443"/>
    <cellStyle name="_貼り付け用_（仮）OAVｼﾘｰｽﾞ引出つき(ﾌﾞﾗｳﾝ)_2007年下期重点新商品ペット_■月別付加額グラフ_●全体企画会議資料（事業部全体）" xfId="2444"/>
    <cellStyle name="_貼り付け用_（仮）OAVｼﾘｰｽﾞ引出つき(ﾌﾞﾗｳﾝ)_2007年下期重点新商品ペット_●全体企画会議資料（事業部全体）" xfId="1769"/>
    <cellStyle name="_貼り付け用_（仮）OAVｼﾘｰｽﾞ引出つき(ﾌﾞﾗｳﾝ)_2007年下期重点新商品リスト" xfId="2445"/>
    <cellStyle name="_貼り付け用_（仮）OAVｼﾘｰｽﾞ引出つき(ﾌﾞﾗｳﾝ)_2007年下期重点新商品リスト_■月別付加額グラフ" xfId="2447"/>
    <cellStyle name="_貼り付け用_（仮）OAVｼﾘｰｽﾞ引出つき(ﾌﾞﾗｳﾝ)_2007年下期重点新商品リスト_■月別付加額グラフ_●全体企画会議資料（事業部全体）" xfId="2448"/>
    <cellStyle name="_貼り付け用_（仮）OAVｼﾘｰｽﾞ引出つき(ﾌﾞﾗｳﾝ)_2007年下期重点新商品リスト_●全体企画会議資料（事業部全体）" xfId="1139"/>
    <cellStyle name="_貼り付け用_（仮）OAVｼﾘｰｽﾞ引出つき(ﾌﾞﾗｳﾝ)_2007年下期重点新商品リストハード" xfId="129"/>
    <cellStyle name="_貼り付け用_（仮）OAVｼﾘｰｽﾞ引出つき(ﾌﾞﾗｳﾝ)_2007年下期重点新商品リストハード_■月別付加額グラフ" xfId="2449"/>
    <cellStyle name="_貼り付け用_（仮）OAVｼﾘｰｽﾞ引出つき(ﾌﾞﾗｳﾝ)_2007年下期重点新商品リストハード_■月別付加額グラフ_●全体企画会議資料（事業部全体）" xfId="625"/>
    <cellStyle name="_貼り付け用_（仮）OAVｼﾘｰｽﾞ引出つき(ﾌﾞﾗｳﾝ)_2007年下期重点新商品リストハード_●全体企画会議資料（事業部全体）" xfId="2451"/>
    <cellStyle name="_貼り付け用_（仮）OAVｼﾘｰｽﾞ引出つき(ﾌﾞﾗｳﾝ)_2009事業計画（資材）" xfId="2452"/>
    <cellStyle name="_貼り付け用_（仮）OAVｼﾘｰｽﾞ引出つき(ﾌﾞﾗｳﾝ)_さよならﾌﾞﾗｳﾝ管TVﾗｯｸ企画書" xfId="81"/>
    <cellStyle name="_貼り付け用_（仮）OAVｼﾘｰｽﾞ引出つき(ﾌﾞﾗｳﾝ)_さよならﾌﾞﾗｳﾝ管TVﾗｯｸ企画書_(正）TOFｼﾘｰｽﾞ商品詳細③" xfId="2453"/>
    <cellStyle name="_貼り付け用_（仮）OAVｼﾘｰｽﾞ引出つき(ﾌﾞﾗｳﾝ)_ホーム2007年下期重点新商品リスト" xfId="1189"/>
    <cellStyle name="_貼り付け用_（仮）OAVｼﾘｰｽﾞ引出つき(ﾌﾞﾗｳﾝ)_ホーム2007年下期重点新商品リスト_■月別付加額グラフ" xfId="2455"/>
    <cellStyle name="_貼り付け用_（仮）OAVｼﾘｰｽﾞ引出つき(ﾌﾞﾗｳﾝ)_ホーム2007年下期重点新商品リスト_■月別付加額グラフ_●全体企画会議資料（事業部全体）" xfId="2037"/>
    <cellStyle name="_貼り付け用_（仮）OAVｼﾘｰｽﾞ引出つき(ﾌﾞﾗｳﾝ)_ホーム2007年下期重点新商品リスト_●全体企画会議資料（事業部全体）" xfId="2456"/>
    <cellStyle name="_貼り付け用_（仮）OAVｼﾘｰｽﾞ引出つき(ﾌﾞﾗｳﾝ)_営業向けレター" xfId="267"/>
    <cellStyle name="_貼り付け用_（仮）OAVｼﾘｰｽﾞ引出つき(ﾌﾞﾗｳﾝ)_営業向けレター_■月別付加額グラフ" xfId="2459"/>
    <cellStyle name="_貼り付け用_（仮）OAVｼﾘｰｽﾞ引出つき(ﾌﾞﾗｳﾝ)_営業向けレター_■月別付加額グラフ_●全体企画会議資料（事業部全体）" xfId="2460"/>
    <cellStyle name="_貼り付け用_（仮）OAVｼﾘｰｽﾞ引出つき(ﾌﾞﾗｳﾝ)_営業向けレター_●全体企画会議資料（事業部全体）" xfId="394"/>
    <cellStyle name="_貼り付け用_（仮）OAVｼﾘｰｽﾞ引出つき(ﾌﾞﾗｳﾝ)_亀鶴依頼押入れ" xfId="2461"/>
    <cellStyle name="_貼り付け用_（仮）OAVｼﾘｰｽﾞ引出つき(ﾌﾞﾗｳﾝ)_軽量ｶﾗｰ提案" xfId="2463"/>
    <cellStyle name="_貼り付け用_（仮）OAVｼﾘｰｽﾞ引出つき(ﾌﾞﾗｳﾝ)_軽量ｶﾗｰ提案_【ｺｰﾅﾝ】返品明細" xfId="2466"/>
    <cellStyle name="_貼り付け用_（仮）OAVｼﾘｰｽﾞ引出つき(ﾌﾞﾗｳﾝ)_軽量ｶﾗｰ提案_【ｺｰﾅﾝ】返品明細_2009事業計画（資材）" xfId="476"/>
    <cellStyle name="_貼り付け用_（仮）OAVｼﾘｰｽﾞ引出つき(ﾌﾞﾗｳﾝ)_軽量ｶﾗｰ提案_1007【大口用】コーナン波板導入提案価格一覧" xfId="2468"/>
    <cellStyle name="_貼り付け用_（仮）OAVｼﾘｰｽﾞ引出つき(ﾌﾞﾗｳﾝ)_軽量ｶﾗｰ提案_1007【大口用】コーナン波板導入提案価格一覧_【ｺｰﾅﾝ】返品明細" xfId="1322"/>
    <cellStyle name="_貼り付け用_（仮）OAVｼﾘｰｽﾞ引出つき(ﾌﾞﾗｳﾝ)_軽量ｶﾗｰ提案_1007【大口用】コーナン波板導入提案価格一覧_【ｺｰﾅﾝ】返品明細_2009事業計画（資材）" xfId="1447"/>
    <cellStyle name="_貼り付け用_（仮）OAVｼﾘｰｽﾞ引出つき(ﾌﾞﾗｳﾝ)_軽量ｶﾗｰ提案_1007【大口用】コーナン波板導入提案価格一覧_2009事業計画（資材）" xfId="2469"/>
    <cellStyle name="_貼り付け用_（仮）OAVｼﾘｰｽﾞ引出つき(ﾌﾞﾗｳﾝ)_軽量ｶﾗｰ提案_2009事業計画（資材）" xfId="2167"/>
    <cellStyle name="_貼り付け用_（仮）OAVｼﾘｰｽﾞ引出つき(ﾌﾞﾗｳﾝ)_収納・2007年下期重点新商品リスト" xfId="2049"/>
    <cellStyle name="_貼り付け用_（仮）OAVｼﾘｰｽﾞ引出つき(ﾌﾞﾗｳﾝ)_収納・2007年下期重点新商品リスト_■月別付加額グラフ" xfId="2051"/>
    <cellStyle name="_貼り付け用_（仮）OAVｼﾘｰｽﾞ引出つき(ﾌﾞﾗｳﾝ)_収納・2007年下期重点新商品リスト_■月別付加額グラフ_●全体企画会議資料（事業部全体）" xfId="2054"/>
    <cellStyle name="_貼り付け用_（仮）OAVｼﾘｰｽﾞ引出つき(ﾌﾞﾗｳﾝ)_収納・2007年下期重点新商品リスト_●全体企画会議資料（事業部全体）" xfId="2056"/>
    <cellStyle name="_貼り付け用_（仮）OAVｼﾘｰｽﾞ引出つき(ﾌﾞﾗｳﾝ)_島忠" xfId="273"/>
    <cellStyle name="_貼り付け用_（仮）OAVｼﾘｰｽﾞ引出つき(ﾌﾞﾗｳﾝ)_島忠_【ｺｰﾅﾝ】返品明細" xfId="382"/>
    <cellStyle name="_貼り付け用_（仮）OAVｼﾘｰｽﾞ引出つき(ﾌﾞﾗｳﾝ)_島忠_【ｺｰﾅﾝ】返品明細_2009事業計画（資材）" xfId="401"/>
    <cellStyle name="_貼り付け用_（仮）OAVｼﾘｰｽﾞ引出つき(ﾌﾞﾗｳﾝ)_島忠_1007【大口用】コーナン波板導入提案価格一覧" xfId="2467"/>
    <cellStyle name="_貼り付け用_（仮）OAVｼﾘｰｽﾞ引出つき(ﾌﾞﾗｳﾝ)_島忠_1007【大口用】コーナン波板導入提案価格一覧_【ｺｰﾅﾝ】返品明細" xfId="2470"/>
    <cellStyle name="_貼り付け用_（仮）OAVｼﾘｰｽﾞ引出つき(ﾌﾞﾗｳﾝ)_島忠_1007【大口用】コーナン波板導入提案価格一覧_【ｺｰﾅﾝ】返品明細_2009事業計画（資材）" xfId="2471"/>
    <cellStyle name="_貼り付け用_（仮）OAVｼﾘｰｽﾞ引出つき(ﾌﾞﾗｳﾝ)_島忠_1007【大口用】コーナン波板導入提案価格一覧_2009事業計画（資材）" xfId="477"/>
    <cellStyle name="_貼り付け用_（仮）OAVｼﾘｰｽﾞ引出つき(ﾌﾞﾗｳﾝ)_島忠_2009事業計画（資材）" xfId="1099"/>
    <cellStyle name="_貼り付け用_（仮）OAVﾎﾞｰﾄﾞ" xfId="2472"/>
    <cellStyle name="_貼り付け用_（仮）OAVﾎﾞｰﾄﾞ_（原本）幹部研修会発表用" xfId="2473"/>
    <cellStyle name="_貼り付け用_（仮）OAVﾎﾞｰﾄﾞ_(正）TOFｼﾘｰｽﾞ商品詳細③" xfId="2474"/>
    <cellStyle name="_貼り付け用_（仮）OAVﾎﾞｰﾄﾞ_【ｺｰﾅﾝ】軽量" xfId="1434"/>
    <cellStyle name="_貼り付け用_（仮）OAVﾎﾞｰﾄﾞ_【ｺｰﾅﾝ】軽量_【ｺｰﾅﾝ】返品明細" xfId="2475"/>
    <cellStyle name="_貼り付け用_（仮）OAVﾎﾞｰﾄﾞ_【ｺｰﾅﾝ】軽量_【ｺｰﾅﾝ】返品明細_2009事業計画（資材）" xfId="2476"/>
    <cellStyle name="_貼り付け用_（仮）OAVﾎﾞｰﾄﾞ_【ｺｰﾅﾝ】軽量_1007【大口用】コーナン波板導入提案価格一覧" xfId="552"/>
    <cellStyle name="_貼り付け用_（仮）OAVﾎﾞｰﾄﾞ_【ｺｰﾅﾝ】軽量_1007【大口用】コーナン波板導入提案価格一覧_【ｺｰﾅﾝ】返品明細" xfId="2477"/>
    <cellStyle name="_貼り付け用_（仮）OAVﾎﾞｰﾄﾞ_【ｺｰﾅﾝ】軽量_1007【大口用】コーナン波板導入提案価格一覧_【ｺｰﾅﾝ】返品明細_2009事業計画（資材）" xfId="1092"/>
    <cellStyle name="_貼り付け用_（仮）OAVﾎﾞｰﾄﾞ_【ｺｰﾅﾝ】軽量_1007【大口用】コーナン波板導入提案価格一覧_2009事業計画（資材）" xfId="2478"/>
    <cellStyle name="_貼り付け用_（仮）OAVﾎﾞｰﾄﾞ_【ｺｰﾅﾝ】軽量_2009事業計画（資材）" xfId="2479"/>
    <cellStyle name="_貼り付け用_（仮）OAVﾎﾞｰﾄﾞ_【ｺｰﾅﾝ】返品明細" xfId="2480"/>
    <cellStyle name="_貼り付け用_（仮）OAVﾎﾞｰﾄﾞ_【ｺｰﾅﾝ】返品明細_2009事業計画（資材）" xfId="2481"/>
    <cellStyle name="_貼り付け用_（仮）OAVﾎﾞｰﾄﾞ_【最終】ｼﾞｮｲ波板提案資料" xfId="2482"/>
    <cellStyle name="_貼り付け用_（仮）OAVﾎﾞｰﾄﾞ_【超重要】波板商談資料" xfId="2483"/>
    <cellStyle name="_貼り付け用_（仮）OAVﾎﾞｰﾄﾞ_【超重要】波板商談資料_【ｺｰﾅﾝ】返品明細" xfId="2485"/>
    <cellStyle name="_貼り付け用_（仮）OAVﾎﾞｰﾄﾞ_【超重要】波板商談資料_【ｺｰﾅﾝ】返品明細_2009事業計画（資材）" xfId="1616"/>
    <cellStyle name="_貼り付け用_（仮）OAVﾎﾞｰﾄﾞ_【超重要】波板商談資料_【最終】ｼﾞｮｲ波板提案資料" xfId="2486"/>
    <cellStyle name="_貼り付け用_（仮）OAVﾎﾞｰﾄﾞ_【超重要】波板商談資料_【副社長】コーナン価格" xfId="2487"/>
    <cellStyle name="_貼り付け用_（仮）OAVﾎﾞｰﾄﾞ_【超重要】波板商談資料_【副社長】コーナン価格_【ｺｰﾅﾝ】返品明細" xfId="2489"/>
    <cellStyle name="_貼り付け用_（仮）OAVﾎﾞｰﾄﾞ_【超重要】波板商談資料_【副社長】コーナン価格_【ｺｰﾅﾝ】返品明細_2009事業計画（資材）" xfId="2490"/>
    <cellStyle name="_貼り付け用_（仮）OAVﾎﾞｰﾄﾞ_【超重要】波板商談資料_【副社長】コーナン価格_2009事業計画（資材）" xfId="2151"/>
    <cellStyle name="_貼り付け用_（仮）OAVﾎﾞｰﾄﾞ_【超重要】波板商談資料_1007【大口用】コーナン波板導入提案価格一覧" xfId="2492"/>
    <cellStyle name="_貼り付け用_（仮）OAVﾎﾞｰﾄﾞ_【超重要】波板商談資料_1007【大口用】コーナン波板導入提案価格一覧_【ｺｰﾅﾝ】返品明細" xfId="2493"/>
    <cellStyle name="_貼り付け用_（仮）OAVﾎﾞｰﾄﾞ_【超重要】波板商談資料_1007【大口用】コーナン波板導入提案価格一覧_【ｺｰﾅﾝ】返品明細_2009事業計画（資材）" xfId="2494"/>
    <cellStyle name="_貼り付け用_（仮）OAVﾎﾞｰﾄﾞ_【超重要】波板商談資料_1007【大口用】コーナン波板導入提案価格一覧_2009事業計画（資材）" xfId="2496"/>
    <cellStyle name="_貼り付け用_（仮）OAVﾎﾞｰﾄﾞ_【超重要】波板商談資料_2009事業計画（資材）" xfId="1714"/>
    <cellStyle name="_貼り付け用_（仮）OAVﾎﾞｰﾄﾞ_【超重要】波板商談資料_軽量ｶﾗｰ提案" xfId="2497"/>
    <cellStyle name="_貼り付け用_（仮）OAVﾎﾞｰﾄﾞ_【超重要】波板商談資料_軽量ｶﾗｰ提案_【ｺｰﾅﾝ】返品明細" xfId="2499"/>
    <cellStyle name="_貼り付け用_（仮）OAVﾎﾞｰﾄﾞ_【超重要】波板商談資料_軽量ｶﾗｰ提案_【ｺｰﾅﾝ】返品明細_2009事業計画（資材）" xfId="2500"/>
    <cellStyle name="_貼り付け用_（仮）OAVﾎﾞｰﾄﾞ_【超重要】波板商談資料_軽量ｶﾗｰ提案_1007【大口用】コーナン波板導入提案価格一覧" xfId="1523"/>
    <cellStyle name="_貼り付け用_（仮）OAVﾎﾞｰﾄﾞ_【超重要】波板商談資料_軽量ｶﾗｰ提案_1007【大口用】コーナン波板導入提案価格一覧_【ｺｰﾅﾝ】返品明細" xfId="2501"/>
    <cellStyle name="_貼り付け用_（仮）OAVﾎﾞｰﾄﾞ_【超重要】波板商談資料_軽量ｶﾗｰ提案_1007【大口用】コーナン波板導入提案価格一覧_【ｺｰﾅﾝ】返品明細_2009事業計画（資材）" xfId="26"/>
    <cellStyle name="_貼り付け用_（仮）OAVﾎﾞｰﾄﾞ_【超重要】波板商談資料_軽量ｶﾗｰ提案_1007【大口用】コーナン波板導入提案価格一覧_2009事業計画（資材）" xfId="2504"/>
    <cellStyle name="_貼り付け用_（仮）OAVﾎﾞｰﾄﾞ_【超重要】波板商談資料_軽量ｶﾗｰ提案_2009事業計画（資材）" xfId="2506"/>
    <cellStyle name="_貼り付け用_（仮）OAVﾎﾞｰﾄﾞ_【超重要】波板商談資料_島忠" xfId="1372"/>
    <cellStyle name="_貼り付け用_（仮）OAVﾎﾞｰﾄﾞ_【超重要】波板商談資料_島忠_【ｺｰﾅﾝ】返品明細" xfId="168"/>
    <cellStyle name="_貼り付け用_（仮）OAVﾎﾞｰﾄﾞ_【超重要】波板商談資料_島忠_【ｺｰﾅﾝ】返品明細_2009事業計画（資材）" xfId="2507"/>
    <cellStyle name="_貼り付け用_（仮）OAVﾎﾞｰﾄﾞ_【超重要】波板商談資料_島忠_1007【大口用】コーナン波板導入提案価格一覧" xfId="2508"/>
    <cellStyle name="_貼り付け用_（仮）OAVﾎﾞｰﾄﾞ_【超重要】波板商談資料_島忠_1007【大口用】コーナン波板導入提案価格一覧_【ｺｰﾅﾝ】返品明細" xfId="2509"/>
    <cellStyle name="_貼り付け用_（仮）OAVﾎﾞｰﾄﾞ_【超重要】波板商談資料_島忠_1007【大口用】コーナン波板導入提案価格一覧_【ｺｰﾅﾝ】返品明細_2009事業計画（資材）" xfId="2511"/>
    <cellStyle name="_貼り付け用_（仮）OAVﾎﾞｰﾄﾞ_【超重要】波板商談資料_島忠_1007【大口用】コーナン波板導入提案価格一覧_2009事業計画（資材）" xfId="2512"/>
    <cellStyle name="_貼り付け用_（仮）OAVﾎﾞｰﾄﾞ_【超重要】波板商談資料_島忠_2009事業計画（資材）" xfId="2513"/>
    <cellStyle name="_貼り付け用_（仮）OAVﾎﾞｰﾄﾞ_【副社長】コーナン価格" xfId="2515"/>
    <cellStyle name="_貼り付け用_（仮）OAVﾎﾞｰﾄﾞ_【副社長】コーナン価格_【ｺｰﾅﾝ】返品明細" xfId="2517"/>
    <cellStyle name="_貼り付け用_（仮）OAVﾎﾞｰﾄﾞ_【副社長】コーナン価格_【ｺｰﾅﾝ】返品明細_2009事業計画（資材）" xfId="1394"/>
    <cellStyle name="_貼り付け用_（仮）OAVﾎﾞｰﾄﾞ_【副社長】コーナン価格_2009事業計画（資材）" xfId="2518"/>
    <cellStyle name="_貼り付け用_（仮）OAVﾎﾞｰﾄﾞ_■月別付加額グラフ" xfId="2520"/>
    <cellStyle name="_貼り付け用_（仮）OAVﾎﾞｰﾄﾞ_■月別付加額グラフ_●全体企画会議資料（事業部全体）" xfId="1070"/>
    <cellStyle name="_貼り付け用_（仮）OAVﾎﾞｰﾄﾞ_●全体企画会議資料（事業部全体）" xfId="2521"/>
    <cellStyle name="_貼り付け用_（仮）OAVﾎﾞｰﾄﾞ_０７値上価格表 (2)" xfId="2522"/>
    <cellStyle name="_貼り付け用_（仮）OAVﾎﾞｰﾄﾞ_０７値上価格表 (2)_■月別付加額グラフ" xfId="2523"/>
    <cellStyle name="_貼り付け用_（仮）OAVﾎﾞｰﾄﾞ_０７値上価格表 (2)_■月別付加額グラフ_●全体企画会議資料（事業部全体）" xfId="2525"/>
    <cellStyle name="_貼り付け用_（仮）OAVﾎﾞｰﾄﾞ_０７値上価格表 (2)_●全体企画会議資料（事業部全体）" xfId="2526"/>
    <cellStyle name="_貼り付け用_（仮）OAVﾎﾞｰﾄﾞ_1007【大口用】コーナン波板導入提案価格一覧" xfId="240"/>
    <cellStyle name="_貼り付け用_（仮）OAVﾎﾞｰﾄﾞ_1007【大口用】コーナン波板導入提案価格一覧_【ｺｰﾅﾝ】返品明細" xfId="242"/>
    <cellStyle name="_貼り付け用_（仮）OAVﾎﾞｰﾄﾞ_1007【大口用】コーナン波板導入提案価格一覧_【ｺｰﾅﾝ】返品明細_2009事業計画（資材）" xfId="244"/>
    <cellStyle name="_貼り付け用_（仮）OAVﾎﾞｰﾄﾞ_1007【大口用】コーナン波板導入提案価格一覧_2009事業計画（資材）" xfId="250"/>
    <cellStyle name="_貼り付け用_（仮）OAVﾎﾞｰﾄﾞ_2007年下期重点新商品ペット" xfId="2527"/>
    <cellStyle name="_貼り付け用_（仮）OAVﾎﾞｰﾄﾞ_2007年下期重点新商品ペット_■月別付加額グラフ" xfId="747"/>
    <cellStyle name="_貼り付け用_（仮）OAVﾎﾞｰﾄﾞ_2007年下期重点新商品ペット_■月別付加額グラフ_●全体企画会議資料（事業部全体）" xfId="1915"/>
    <cellStyle name="_貼り付け用_（仮）OAVﾎﾞｰﾄﾞ_2007年下期重点新商品ペット_●全体企画会議資料（事業部全体）" xfId="2528"/>
    <cellStyle name="_貼り付け用_（仮）OAVﾎﾞｰﾄﾞ_2007年下期重点新商品リスト" xfId="2094"/>
    <cellStyle name="_貼り付け用_（仮）OAVﾎﾞｰﾄﾞ_2007年下期重点新商品リスト_■月別付加額グラフ" xfId="2161"/>
    <cellStyle name="_貼り付け用_（仮）OAVﾎﾞｰﾄﾞ_2007年下期重点新商品リスト_■月別付加額グラフ_●全体企画会議資料（事業部全体）" xfId="759"/>
    <cellStyle name="_貼り付け用_（仮）OAVﾎﾞｰﾄﾞ_2007年下期重点新商品リスト_●全体企画会議資料（事業部全体）" xfId="1236"/>
    <cellStyle name="_貼り付け用_（仮）OAVﾎﾞｰﾄﾞ_2007年下期重点新商品リストハード" xfId="2529"/>
    <cellStyle name="_貼り付け用_（仮）OAVﾎﾞｰﾄﾞ_2007年下期重点新商品リストハード_■月別付加額グラフ" xfId="2530"/>
    <cellStyle name="_貼り付け用_（仮）OAVﾎﾞｰﾄﾞ_2007年下期重点新商品リストハード_■月別付加額グラフ_●全体企画会議資料（事業部全体）" xfId="2534"/>
    <cellStyle name="_貼り付け用_（仮）OAVﾎﾞｰﾄﾞ_2007年下期重点新商品リストハード_●全体企画会議資料（事業部全体）" xfId="2535"/>
    <cellStyle name="_貼り付け用_（仮）OAVﾎﾞｰﾄﾞ_2009事業計画（資材）" xfId="2536"/>
    <cellStyle name="_貼り付け用_（仮）OAVﾎﾞｰﾄﾞ_OAVｼﾘｰｽﾞ引出つき(ﾌﾞﾗｳﾝ)" xfId="2539"/>
    <cellStyle name="_貼り付け用_（仮）OAVﾎﾞｰﾄﾞ_OAVｼﾘｰｽﾞ引出つき(ﾌﾞﾗｳﾝ)_(正）TOFｼﾘｰｽﾞ商品詳細③" xfId="2541"/>
    <cellStyle name="_貼り付け用_（仮）OAVﾎﾞｰﾄﾞ_さよならﾌﾞﾗｳﾝ管TVﾗｯｸ企画書" xfId="2139"/>
    <cellStyle name="_貼り付け用_（仮）OAVﾎﾞｰﾄﾞ_さよならﾌﾞﾗｳﾝ管TVﾗｯｸ企画書_(正）TOFｼﾘｰｽﾞ商品詳細③" xfId="2542"/>
    <cellStyle name="_貼り付け用_（仮）OAVﾎﾞｰﾄﾞ_ホーム2007年下期重点新商品リスト" xfId="1647"/>
    <cellStyle name="_貼り付け用_（仮）OAVﾎﾞｰﾄﾞ_ホーム2007年下期重点新商品リスト_■月別付加額グラフ" xfId="1800"/>
    <cellStyle name="_貼り付け用_（仮）OAVﾎﾞｰﾄﾞ_ホーム2007年下期重点新商品リスト_■月別付加額グラフ_●全体企画会議資料（事業部全体）" xfId="596"/>
    <cellStyle name="_貼り付け用_（仮）OAVﾎﾞｰﾄﾞ_ホーム2007年下期重点新商品リスト_●全体企画会議資料（事業部全体）" xfId="1650"/>
    <cellStyle name="_貼り付け用_（仮）OAVﾎﾞｰﾄﾞ_営業向けレター" xfId="2543"/>
    <cellStyle name="_貼り付け用_（仮）OAVﾎﾞｰﾄﾞ_営業向けレター_■月別付加額グラフ" xfId="2291"/>
    <cellStyle name="_貼り付け用_（仮）OAVﾎﾞｰﾄﾞ_営業向けレター_■月別付加額グラフ_●全体企画会議資料（事業部全体）" xfId="1918"/>
    <cellStyle name="_貼り付け用_（仮）OAVﾎﾞｰﾄﾞ_営業向けレター_●全体企画会議資料（事業部全体）" xfId="2544"/>
    <cellStyle name="_貼り付け用_（仮）OAVﾎﾞｰﾄﾞ_亀鶴依頼押入れ" xfId="2545"/>
    <cellStyle name="_貼り付け用_（仮）OAVﾎﾞｰﾄﾞ_軽量ｶﾗｰ提案" xfId="2546"/>
    <cellStyle name="_貼り付け用_（仮）OAVﾎﾞｰﾄﾞ_軽量ｶﾗｰ提案_【ｺｰﾅﾝ】返品明細" xfId="2548"/>
    <cellStyle name="_貼り付け用_（仮）OAVﾎﾞｰﾄﾞ_軽量ｶﾗｰ提案_【ｺｰﾅﾝ】返品明細_2009事業計画（資材）" xfId="2227"/>
    <cellStyle name="_貼り付け用_（仮）OAVﾎﾞｰﾄﾞ_軽量ｶﾗｰ提案_1007【大口用】コーナン波板導入提案価格一覧" xfId="1501"/>
    <cellStyle name="_貼り付け用_（仮）OAVﾎﾞｰﾄﾞ_軽量ｶﾗｰ提案_1007【大口用】コーナン波板導入提案価格一覧_【ｺｰﾅﾝ】返品明細" xfId="2551"/>
    <cellStyle name="_貼り付け用_（仮）OAVﾎﾞｰﾄﾞ_軽量ｶﾗｰ提案_1007【大口用】コーナン波板導入提案価格一覧_【ｺｰﾅﾝ】返品明細_2009事業計画（資材）" xfId="2553"/>
    <cellStyle name="_貼り付け用_（仮）OAVﾎﾞｰﾄﾞ_軽量ｶﾗｰ提案_1007【大口用】コーナン波板導入提案価格一覧_2009事業計画（資材）" xfId="281"/>
    <cellStyle name="_貼り付け用_（仮）OAVﾎﾞｰﾄﾞ_軽量ｶﾗｰ提案_2009事業計画（資材）" xfId="2554"/>
    <cellStyle name="_貼り付け用_（仮）OAVﾎﾞｰﾄﾞ_収納・2007年下期重点新商品リスト" xfId="89"/>
    <cellStyle name="_貼り付け用_（仮）OAVﾎﾞｰﾄﾞ_収納・2007年下期重点新商品リスト_■月別付加額グラフ" xfId="2454"/>
    <cellStyle name="_貼り付け用_（仮）OAVﾎﾞｰﾄﾞ_収納・2007年下期重点新商品リスト_■月別付加額グラフ_●全体企画会議資料（事業部全体）" xfId="2555"/>
    <cellStyle name="_貼り付け用_（仮）OAVﾎﾞｰﾄﾞ_収納・2007年下期重点新商品リスト_●全体企画会議資料（事業部全体）" xfId="2556"/>
    <cellStyle name="_貼り付け用_（仮）OAVﾎﾞｰﾄﾞ_島忠" xfId="2557"/>
    <cellStyle name="_貼り付け用_（仮）OAVﾎﾞｰﾄﾞ_島忠_【ｺｰﾅﾝ】返品明細" xfId="2304"/>
    <cellStyle name="_貼り付け用_（仮）OAVﾎﾞｰﾄﾞ_島忠_【ｺｰﾅﾝ】返品明細_2009事業計画（資材）" xfId="615"/>
    <cellStyle name="_貼り付け用_（仮）OAVﾎﾞｰﾄﾞ_島忠_1007【大口用】コーナン波板導入提案価格一覧" xfId="2558"/>
    <cellStyle name="_貼り付け用_（仮）OAVﾎﾞｰﾄﾞ_島忠_1007【大口用】コーナン波板導入提案価格一覧_【ｺｰﾅﾝ】返品明細" xfId="2560"/>
    <cellStyle name="_貼り付け用_（仮）OAVﾎﾞｰﾄﾞ_島忠_1007【大口用】コーナン波板導入提案価格一覧_【ｺｰﾅﾝ】返品明細_2009事業計画（資材）" xfId="1249"/>
    <cellStyle name="_貼り付け用_（仮）OAVﾎﾞｰﾄﾞ_島忠_1007【大口用】コーナン波板導入提案価格一覧_2009事業計画（資材）" xfId="1320"/>
    <cellStyle name="_貼り付け用_（仮）OAVﾎﾞｰﾄﾞ_島忠_2009事業計画（資材）" xfId="1082"/>
    <cellStyle name="_貼り付け用_(仮)RGﾁｪｽﾄ商品詳細" xfId="2561"/>
    <cellStyle name="_貼り付け用_（仮）新型RGｱﾌﾟﾛｰﾁﾚﾎﾟｰﾄ" xfId="2412"/>
    <cellStyle name="_貼り付け用_（原本）幹部研修会発表用" xfId="2562"/>
    <cellStyle name="_貼り付け用_（正）OAVｼﾘｰｽﾞ" xfId="2563"/>
    <cellStyle name="_貼り付け用_（正）OAVｼﾘｰｽﾞ_（原本）幹部研修会発表用" xfId="494"/>
    <cellStyle name="_貼り付け用_（正）OAVｼﾘｰｽﾞ_(正）TOFｼﾘｰｽﾞ商品詳細③" xfId="2564"/>
    <cellStyle name="_貼り付け用_（正）OAVｼﾘｰｽﾞ_【ｺｰﾅﾝ】軽量" xfId="1824"/>
    <cellStyle name="_貼り付け用_（正）OAVｼﾘｰｽﾞ_【ｺｰﾅﾝ】軽量_【ｺｰﾅﾝ】返品明細" xfId="789"/>
    <cellStyle name="_貼り付け用_（正）OAVｼﾘｰｽﾞ_【ｺｰﾅﾝ】軽量_【ｺｰﾅﾝ】返品明細_2009事業計画（資材）" xfId="811"/>
    <cellStyle name="_貼り付け用_（正）OAVｼﾘｰｽﾞ_【ｺｰﾅﾝ】軽量_1007【大口用】コーナン波板導入提案価格一覧" xfId="2565"/>
    <cellStyle name="_貼り付け用_（正）OAVｼﾘｰｽﾞ_【ｺｰﾅﾝ】軽量_1007【大口用】コーナン波板導入提案価格一覧_【ｺｰﾅﾝ】返品明細" xfId="2566"/>
    <cellStyle name="_貼り付け用_（正）OAVｼﾘｰｽﾞ_【ｺｰﾅﾝ】軽量_1007【大口用】コーナン波板導入提案価格一覧_【ｺｰﾅﾝ】返品明細_2009事業計画（資材）" xfId="165"/>
    <cellStyle name="_貼り付け用_（正）OAVｼﾘｰｽﾞ_【ｺｰﾅﾝ】軽量_1007【大口用】コーナン波板導入提案価格一覧_2009事業計画（資材）" xfId="2567"/>
    <cellStyle name="_貼り付け用_（正）OAVｼﾘｰｽﾞ_【ｺｰﾅﾝ】軽量_2009事業計画（資材）" xfId="1826"/>
    <cellStyle name="_貼り付け用_（正）OAVｼﾘｰｽﾞ_【ｺｰﾅﾝ】返品明細" xfId="2569"/>
    <cellStyle name="_貼り付け用_（正）OAVｼﾘｰｽﾞ_【ｺｰﾅﾝ】返品明細_2009事業計画（資材）" xfId="2570"/>
    <cellStyle name="_貼り付け用_（正）OAVｼﾘｰｽﾞ_【最終】ｼﾞｮｲ波板提案資料" xfId="2571"/>
    <cellStyle name="_貼り付け用_（正）OAVｼﾘｰｽﾞ_【超重要】波板商談資料" xfId="1834"/>
    <cellStyle name="_貼り付け用_（正）OAVｼﾘｰｽﾞ_【超重要】波板商談資料_【ｺｰﾅﾝ】返品明細" xfId="1331"/>
    <cellStyle name="_貼り付け用_（正）OAVｼﾘｰｽﾞ_【超重要】波板商談資料_【ｺｰﾅﾝ】返品明細_2009事業計画（資材）" xfId="2572"/>
    <cellStyle name="_貼り付け用_（正）OAVｼﾘｰｽﾞ_【超重要】波板商談資料_【最終】ｼﾞｮｲ波板提案資料" xfId="2228"/>
    <cellStyle name="_貼り付け用_（正）OAVｼﾘｰｽﾞ_【超重要】波板商談資料_【副社長】コーナン価格" xfId="1355"/>
    <cellStyle name="_貼り付け用_（正）OAVｼﾘｰｽﾞ_【超重要】波板商談資料_【副社長】コーナン価格_【ｺｰﾅﾝ】返品明細" xfId="1854"/>
    <cellStyle name="_貼り付け用_（正）OAVｼﾘｰｽﾞ_【超重要】波板商談資料_【副社長】コーナン価格_【ｺｰﾅﾝ】返品明細_2009事業計画（資材）" xfId="2573"/>
    <cellStyle name="_貼り付け用_（正）OAVｼﾘｰｽﾞ_【超重要】波板商談資料_【副社長】コーナン価格_2009事業計画（資材）" xfId="2574"/>
    <cellStyle name="_貼り付け用_（正）OAVｼﾘｰｽﾞ_【超重要】波板商談資料_1007【大口用】コーナン波板導入提案価格一覧" xfId="2575"/>
    <cellStyle name="_貼り付け用_（正）OAVｼﾘｰｽﾞ_【超重要】波板商談資料_1007【大口用】コーナン波板導入提案価格一覧_【ｺｰﾅﾝ】返品明細" xfId="2576"/>
    <cellStyle name="_貼り付け用_（正）OAVｼﾘｰｽﾞ_【超重要】波板商談資料_1007【大口用】コーナン波板導入提案価格一覧_【ｺｰﾅﾝ】返品明細_2009事業計画（資材）" xfId="2578"/>
    <cellStyle name="_貼り付け用_（正）OAVｼﾘｰｽﾞ_【超重要】波板商談資料_1007【大口用】コーナン波板導入提案価格一覧_2009事業計画（資材）" xfId="2579"/>
    <cellStyle name="_貼り付け用_（正）OAVｼﾘｰｽﾞ_【超重要】波板商談資料_2009事業計画（資材）" xfId="2580"/>
    <cellStyle name="_貼り付け用_（正）OAVｼﾘｰｽﾞ_【超重要】波板商談資料_軽量ｶﾗｰ提案" xfId="2581"/>
    <cellStyle name="_貼り付け用_（正）OAVｼﾘｰｽﾞ_【超重要】波板商談資料_軽量ｶﾗｰ提案_【ｺｰﾅﾝ】返品明細" xfId="2583"/>
    <cellStyle name="_貼り付け用_（正）OAVｼﾘｰｽﾞ_【超重要】波板商談資料_軽量ｶﾗｰ提案_【ｺｰﾅﾝ】返品明細_2009事業計画（資材）" xfId="1368"/>
    <cellStyle name="_貼り付け用_（正）OAVｼﾘｰｽﾞ_【超重要】波板商談資料_軽量ｶﾗｰ提案_1007【大口用】コーナン波板導入提案価格一覧" xfId="2586"/>
    <cellStyle name="_貼り付け用_（正）OAVｼﾘｰｽﾞ_【超重要】波板商談資料_軽量ｶﾗｰ提案_1007【大口用】コーナン波板導入提案価格一覧_【ｺｰﾅﾝ】返品明細" xfId="2359"/>
    <cellStyle name="_貼り付け用_（正）OAVｼﾘｰｽﾞ_【超重要】波板商談資料_軽量ｶﾗｰ提案_1007【大口用】コーナン波板導入提案価格一覧_【ｺｰﾅﾝ】返品明細_2009事業計画（資材）" xfId="1657"/>
    <cellStyle name="_貼り付け用_（正）OAVｼﾘｰｽﾞ_【超重要】波板商談資料_軽量ｶﾗｰ提案_1007【大口用】コーナン波板導入提案価格一覧_2009事業計画（資材）" xfId="2587"/>
    <cellStyle name="_貼り付け用_（正）OAVｼﾘｰｽﾞ_【超重要】波板商談資料_軽量ｶﾗｰ提案_2009事業計画（資材）" xfId="1990"/>
    <cellStyle name="_貼り付け用_（正）OAVｼﾘｰｽﾞ_【超重要】波板商談資料_島忠" xfId="941"/>
    <cellStyle name="_貼り付け用_（正）OAVｼﾘｰｽﾞ_【超重要】波板商談資料_島忠_【ｺｰﾅﾝ】返品明細" xfId="950"/>
    <cellStyle name="_貼り付け用_（正）OAVｼﾘｰｽﾞ_【超重要】波板商談資料_島忠_【ｺｰﾅﾝ】返品明細_2009事業計画（資材）" xfId="2310"/>
    <cellStyle name="_貼り付け用_（正）OAVｼﾘｰｽﾞ_【超重要】波板商談資料_島忠_1007【大口用】コーナン波板導入提案価格一覧" xfId="2588"/>
    <cellStyle name="_貼り付け用_（正）OAVｼﾘｰｽﾞ_【超重要】波板商談資料_島忠_1007【大口用】コーナン波板導入提案価格一覧_【ｺｰﾅﾝ】返品明細" xfId="2589"/>
    <cellStyle name="_貼り付け用_（正）OAVｼﾘｰｽﾞ_【超重要】波板商談資料_島忠_1007【大口用】コーナン波板導入提案価格一覧_【ｺｰﾅﾝ】返品明細_2009事業計画（資材）" xfId="2590"/>
    <cellStyle name="_貼り付け用_（正）OAVｼﾘｰｽﾞ_【超重要】波板商談資料_島忠_1007【大口用】コーナン波板導入提案価格一覧_2009事業計画（資材）" xfId="2591"/>
    <cellStyle name="_貼り付け用_（正）OAVｼﾘｰｽﾞ_【超重要】波板商談資料_島忠_2009事業計画（資材）" xfId="2592"/>
    <cellStyle name="_貼り付け用_（正）OAVｼﾘｰｽﾞ_【副社長】コーナン価格" xfId="2593"/>
    <cellStyle name="_貼り付け用_（正）OAVｼﾘｰｽﾞ_【副社長】コーナン価格_【ｺｰﾅﾝ】返品明細" xfId="415"/>
    <cellStyle name="_貼り付け用_（正）OAVｼﾘｰｽﾞ_【副社長】コーナン価格_【ｺｰﾅﾝ】返品明細_2009事業計画（資材）" xfId="2594"/>
    <cellStyle name="_貼り付け用_（正）OAVｼﾘｰｽﾞ_【副社長】コーナン価格_2009事業計画（資材）" xfId="1430"/>
    <cellStyle name="_貼り付け用_（正）OAVｼﾘｰｽﾞ_■月別付加額グラフ" xfId="840"/>
    <cellStyle name="_貼り付け用_（正）OAVｼﾘｰｽﾞ_■月別付加額グラフ_●全体企画会議資料（事業部全体）" xfId="1053"/>
    <cellStyle name="_貼り付け用_（正）OAVｼﾘｰｽﾞ_●全体企画会議資料（事業部全体）" xfId="2595"/>
    <cellStyle name="_貼り付け用_（正）OAVｼﾘｰｽﾞ_０７値上価格表 (2)" xfId="1583"/>
    <cellStyle name="_貼り付け用_（正）OAVｼﾘｰｽﾞ_０７値上価格表 (2)_■月別付加額グラフ" xfId="1858"/>
    <cellStyle name="_貼り付け用_（正）OAVｼﾘｰｽﾞ_０７値上価格表 (2)_■月別付加額グラフ_●全体企画会議資料（事業部全体）" xfId="1860"/>
    <cellStyle name="_貼り付け用_（正）OAVｼﾘｰｽﾞ_０７値上価格表 (2)_●全体企画会議資料（事業部全体）" xfId="1586"/>
    <cellStyle name="_貼り付け用_（正）OAVｼﾘｰｽﾞ_1007【大口用】コーナン波板導入提案価格一覧" xfId="2596"/>
    <cellStyle name="_貼り付け用_（正）OAVｼﾘｰｽﾞ_1007【大口用】コーナン波板導入提案価格一覧_【ｺｰﾅﾝ】返品明細" xfId="2598"/>
    <cellStyle name="_貼り付け用_（正）OAVｼﾘｰｽﾞ_1007【大口用】コーナン波板導入提案価格一覧_【ｺｰﾅﾝ】返品明細_2009事業計画（資材）" xfId="1753"/>
    <cellStyle name="_貼り付け用_（正）OAVｼﾘｰｽﾞ_1007【大口用】コーナン波板導入提案価格一覧_2009事業計画（資材）" xfId="2599"/>
    <cellStyle name="_貼り付け用_（正）OAVｼﾘｰｽﾞ_2007年下期重点新商品ペット" xfId="1128"/>
    <cellStyle name="_貼り付け用_（正）OAVｼﾘｰｽﾞ_2007年下期重点新商品ペット_■月別付加額グラフ" xfId="2600"/>
    <cellStyle name="_貼り付け用_（正）OAVｼﾘｰｽﾞ_2007年下期重点新商品ペット_■月別付加額グラフ_●全体企画会議資料（事業部全体）" xfId="2603"/>
    <cellStyle name="_貼り付け用_（正）OAVｼﾘｰｽﾞ_2007年下期重点新商品ペット_●全体企画会議資料（事業部全体）" xfId="2537"/>
    <cellStyle name="_貼り付け用_（正）OAVｼﾘｰｽﾞ_2007年下期重点新商品リスト" xfId="2605"/>
    <cellStyle name="_貼り付け用_（正）OAVｼﾘｰｽﾞ_2007年下期重点新商品リスト_■月別付加額グラフ" xfId="2606"/>
    <cellStyle name="_貼り付け用_（正）OAVｼﾘｰｽﾞ_2007年下期重点新商品リスト_■月別付加額グラフ_●全体企画会議資料（事業部全体）" xfId="2607"/>
    <cellStyle name="_貼り付け用_（正）OAVｼﾘｰｽﾞ_2007年下期重点新商品リスト_●全体企画会議資料（事業部全体）" xfId="2608"/>
    <cellStyle name="_貼り付け用_（正）OAVｼﾘｰｽﾞ_2007年下期重点新商品リストハード" xfId="2610"/>
    <cellStyle name="_貼り付け用_（正）OAVｼﾘｰｽﾞ_2007年下期重点新商品リストハード_■月別付加額グラフ" xfId="2611"/>
    <cellStyle name="_貼り付け用_（正）OAVｼﾘｰｽﾞ_2007年下期重点新商品リストハード_■月別付加額グラフ_●全体企画会議資料（事業部全体）" xfId="2612"/>
    <cellStyle name="_貼り付け用_（正）OAVｼﾘｰｽﾞ_2007年下期重点新商品リストハード_●全体企画会議資料（事業部全体）" xfId="2613"/>
    <cellStyle name="_貼り付け用_（正）OAVｼﾘｰｽﾞ_2009事業計画（資材）" xfId="1698"/>
    <cellStyle name="_貼り付け用_（正）OAVｼﾘｰｽﾞ_さよならﾌﾞﾗｳﾝ管TVﾗｯｸ企画書" xfId="2615"/>
    <cellStyle name="_貼り付け用_（正）OAVｼﾘｰｽﾞ_さよならﾌﾞﾗｳﾝ管TVﾗｯｸ企画書_(正）TOFｼﾘｰｽﾞ商品詳細③" xfId="2616"/>
    <cellStyle name="_貼り付け用_（正）OAVｼﾘｰｽﾞ_ホーム2007年下期重点新商品リスト" xfId="2618"/>
    <cellStyle name="_貼り付け用_（正）OAVｼﾘｰｽﾞ_ホーム2007年下期重点新商品リスト_■月別付加額グラフ" xfId="2057"/>
    <cellStyle name="_貼り付け用_（正）OAVｼﾘｰｽﾞ_ホーム2007年下期重点新商品リスト_■月別付加額グラフ_●全体企画会議資料（事業部全体）" xfId="2619"/>
    <cellStyle name="_貼り付け用_（正）OAVｼﾘｰｽﾞ_ホーム2007年下期重点新商品リスト_●全体企画会議資料（事業部全体）" xfId="1644"/>
    <cellStyle name="_貼り付け用_（正）OAVｼﾘｰｽﾞ_営業向けレター" xfId="1251"/>
    <cellStyle name="_貼り付け用_（正）OAVｼﾘｰｽﾞ_営業向けレター_■月別付加額グラフ" xfId="1896"/>
    <cellStyle name="_貼り付け用_（正）OAVｼﾘｰｽﾞ_営業向けレター_■月別付加額グラフ_●全体企画会議資料（事業部全体）" xfId="2621"/>
    <cellStyle name="_貼り付け用_（正）OAVｼﾘｰｽﾞ_営業向けレター_●全体企画会議資料（事業部全体）" xfId="2622"/>
    <cellStyle name="_貼り付け用_（正）OAVｼﾘｰｽﾞ_亀鶴依頼押入れ" xfId="2623"/>
    <cellStyle name="_貼り付け用_（正）OAVｼﾘｰｽﾞ_軽量ｶﾗｰ提案" xfId="2625"/>
    <cellStyle name="_貼り付け用_（正）OAVｼﾘｰｽﾞ_軽量ｶﾗｰ提案_【ｺｰﾅﾝ】返品明細" xfId="1064"/>
    <cellStyle name="_貼り付け用_（正）OAVｼﾘｰｽﾞ_軽量ｶﾗｰ提案_【ｺｰﾅﾝ】返品明細_2009事業計画（資材）" xfId="86"/>
    <cellStyle name="_貼り付け用_（正）OAVｼﾘｰｽﾞ_軽量ｶﾗｰ提案_1007【大口用】コーナン波板導入提案価格一覧" xfId="849"/>
    <cellStyle name="_貼り付け用_（正）OAVｼﾘｰｽﾞ_軽量ｶﾗｰ提案_1007【大口用】コーナン波板導入提案価格一覧_【ｺｰﾅﾝ】返品明細" xfId="2626"/>
    <cellStyle name="_貼り付け用_（正）OAVｼﾘｰｽﾞ_軽量ｶﾗｰ提案_1007【大口用】コーナン波板導入提案価格一覧_【ｺｰﾅﾝ】返品明細_2009事業計画（資材）" xfId="338"/>
    <cellStyle name="_貼り付け用_（正）OAVｼﾘｰｽﾞ_軽量ｶﾗｰ提案_1007【大口用】コーナン波板導入提案価格一覧_2009事業計画（資材）" xfId="1489"/>
    <cellStyle name="_貼り付け用_（正）OAVｼﾘｰｽﾞ_軽量ｶﾗｰ提案_2009事業計画（資材）" xfId="1407"/>
    <cellStyle name="_貼り付け用_（正）OAVｼﾘｰｽﾞ_収納・2007年下期重点新商品リスト" xfId="2627"/>
    <cellStyle name="_貼り付け用_（正）OAVｼﾘｰｽﾞ_収納・2007年下期重点新商品リスト_■月別付加額グラフ" xfId="2628"/>
    <cellStyle name="_貼り付け用_（正）OAVｼﾘｰｽﾞ_収納・2007年下期重点新商品リスト_■月別付加額グラフ_●全体企画会議資料（事業部全体）" xfId="2629"/>
    <cellStyle name="_貼り付け用_（正）OAVｼﾘｰｽﾞ_収納・2007年下期重点新商品リスト_●全体企画会議資料（事業部全体）" xfId="2630"/>
    <cellStyle name="_貼り付け用_（正）OAVｼﾘｰｽﾞ_島忠" xfId="2186"/>
    <cellStyle name="_貼り付け用_（正）OAVｼﾘｰｽﾞ_島忠_【ｺｰﾅﾝ】返品明細" xfId="2631"/>
    <cellStyle name="_貼り付け用_（正）OAVｼﾘｰｽﾞ_島忠_【ｺｰﾅﾝ】返品明細_2009事業計画（資材）" xfId="2341"/>
    <cellStyle name="_貼り付け用_（正）OAVｼﾘｰｽﾞ_島忠_1007【大口用】コーナン波板導入提案価格一覧" xfId="2632"/>
    <cellStyle name="_貼り付け用_（正）OAVｼﾘｰｽﾞ_島忠_1007【大口用】コーナン波板導入提案価格一覧_【ｺｰﾅﾝ】返品明細" xfId="2633"/>
    <cellStyle name="_貼り付け用_（正）OAVｼﾘｰｽﾞ_島忠_1007【大口用】コーナン波板導入提案価格一覧_【ｺｰﾅﾝ】返品明細_2009事業計画（資材）" xfId="2635"/>
    <cellStyle name="_貼り付け用_（正）OAVｼﾘｰｽﾞ_島忠_1007【大口用】コーナン波板導入提案価格一覧_2009事業計画（資材）" xfId="2636"/>
    <cellStyle name="_貼り付け用_（正）OAVｼﾘｰｽﾞ_島忠_2009事業計画（資材）" xfId="2637"/>
    <cellStyle name="_貼り付け用_(正）TOFｼﾘｰｽﾞ商品詳細③" xfId="2638"/>
    <cellStyle name="_貼り付け用_【ｺｰﾅﾝ】軽量" xfId="2639"/>
    <cellStyle name="_貼り付け用_【ｺｰﾅﾝ】軽量_【ｺｰﾅﾝ】返品明細" xfId="2640"/>
    <cellStyle name="_貼り付け用_【ｺｰﾅﾝ】軽量_【ｺｰﾅﾝ】返品明細_2009事業計画（資材）" xfId="2642"/>
    <cellStyle name="_貼り付け用_【ｺｰﾅﾝ】軽量_1007【大口用】コーナン波板導入提案価格一覧" xfId="1000"/>
    <cellStyle name="_貼り付け用_【ｺｰﾅﾝ】軽量_1007【大口用】コーナン波板導入提案価格一覧_【ｺｰﾅﾝ】返品明細" xfId="2643"/>
    <cellStyle name="_貼り付け用_【ｺｰﾅﾝ】軽量_1007【大口用】コーナン波板導入提案価格一覧_【ｺｰﾅﾝ】返品明細_2009事業計画（資材）" xfId="2644"/>
    <cellStyle name="_貼り付け用_【ｺｰﾅﾝ】軽量_1007【大口用】コーナン波板導入提案価格一覧_2009事業計画（資材）" xfId="2645"/>
    <cellStyle name="_貼り付け用_【ｺｰﾅﾝ】軽量_2009事業計画（資材）" xfId="2646"/>
    <cellStyle name="_貼り付け用_【ｺｰﾅﾝ】返品明細" xfId="2648"/>
    <cellStyle name="_貼り付け用_【ｺｰﾅﾝ】返品明細_2009事業計画（資材）" xfId="1275"/>
    <cellStyle name="_貼り付け用_【最終】ｼﾞｮｲ波板提案資料" xfId="2129"/>
    <cellStyle name="_貼り付け用_【社外秘】新商品一覧≪ｶﾞｰﾃﾞﾝ≫0726" xfId="1761"/>
    <cellStyle name="_貼り付け用_【社外秘】新商品一覧≪ｶﾞｰﾃﾞﾝ≫0726_05.プラ鉢スポット企画のご提案" xfId="2650"/>
    <cellStyle name="_貼り付け用_【社外秘】新商品一覧≪ｶﾞｰﾃﾞﾝ≫0726_05.プラ鉢スポット企画のご提案_06.各企画提案_作成中送信用" xfId="2652"/>
    <cellStyle name="_貼り付け用_【社外秘】新商品一覧≪ｶﾞｰﾃﾞﾝ≫0726_05.プラ鉢スポット企画のご提案_08-0128-観葉植物売場立上促進企画" xfId="1793"/>
    <cellStyle name="_貼り付け用_【社外秘】新商品一覧≪ｶﾞｰﾃﾞﾝ≫0726_タカギ分析（2007.10.25）" xfId="2269"/>
    <cellStyle name="_貼り付け用_【商品詳細】火災報知器2009" xfId="2653"/>
    <cellStyle name="_貼り付け用_【大山＆柳沢チェック後】ＳＡＢＣＤランク価格表0723提案アイテム" xfId="2311"/>
    <cellStyle name="_貼り付け用_【超重要】波板商談資料" xfId="2654"/>
    <cellStyle name="_貼り付け用_【超重要】波板商談資料_【ｺｰﾅﾝ】返品明細" xfId="2655"/>
    <cellStyle name="_貼り付け用_【超重要】波板商談資料_【ｺｰﾅﾝ】返品明細_2009事業計画（資材）" xfId="2656"/>
    <cellStyle name="_貼り付け用_【超重要】波板商談資料_【最終】ｼﾞｮｲ波板提案資料" xfId="2657"/>
    <cellStyle name="_貼り付け用_【超重要】波板商談資料_【副社長】コーナン価格" xfId="929"/>
    <cellStyle name="_貼り付け用_【超重要】波板商談資料_【副社長】コーナン価格_【ｺｰﾅﾝ】返品明細" xfId="2658"/>
    <cellStyle name="_貼り付け用_【超重要】波板商談資料_【副社長】コーナン価格_【ｺｰﾅﾝ】返品明細_2009事業計画（資材）" xfId="2659"/>
    <cellStyle name="_貼り付け用_【超重要】波板商談資料_【副社長】コーナン価格_2009事業計画（資材）" xfId="2660"/>
    <cellStyle name="_貼り付け用_【超重要】波板商談資料_1007【大口用】コーナン波板導入提案価格一覧" xfId="1216"/>
    <cellStyle name="_貼り付け用_【超重要】波板商談資料_1007【大口用】コーナン波板導入提案価格一覧_【ｺｰﾅﾝ】返品明細" xfId="1630"/>
    <cellStyle name="_貼り付け用_【超重要】波板商談資料_1007【大口用】コーナン波板導入提案価格一覧_【ｺｰﾅﾝ】返品明細_2009事業計画（資材）" xfId="2661"/>
    <cellStyle name="_貼り付け用_【超重要】波板商談資料_1007【大口用】コーナン波板導入提案価格一覧_2009事業計画（資材）" xfId="1056"/>
    <cellStyle name="_貼り付け用_【超重要】波板商談資料_2009事業計画（資材）" xfId="1685"/>
    <cellStyle name="_貼り付け用_【超重要】波板商談資料_軽量ｶﾗｰ提案" xfId="2662"/>
    <cellStyle name="_貼り付け用_【超重要】波板商談資料_軽量ｶﾗｰ提案_【ｺｰﾅﾝ】返品明細" xfId="860"/>
    <cellStyle name="_貼り付け用_【超重要】波板商談資料_軽量ｶﾗｰ提案_【ｺｰﾅﾝ】返品明細_2009事業計画（資材）" xfId="2457"/>
    <cellStyle name="_貼り付け用_【超重要】波板商談資料_軽量ｶﾗｰ提案_1007【大口用】コーナン波板導入提案価格一覧" xfId="2663"/>
    <cellStyle name="_貼り付け用_【超重要】波板商談資料_軽量ｶﾗｰ提案_1007【大口用】コーナン波板導入提案価格一覧_【ｺｰﾅﾝ】返品明細" xfId="2664"/>
    <cellStyle name="_貼り付け用_【超重要】波板商談資料_軽量ｶﾗｰ提案_1007【大口用】コーナン波板導入提案価格一覧_【ｺｰﾅﾝ】返品明細_2009事業計画（資材）" xfId="2665"/>
    <cellStyle name="_貼り付け用_【超重要】波板商談資料_軽量ｶﾗｰ提案_1007【大口用】コーナン波板導入提案価格一覧_2009事業計画（資材）" xfId="2666"/>
    <cellStyle name="_貼り付け用_【超重要】波板商談資料_軽量ｶﾗｰ提案_2009事業計画（資材）" xfId="41"/>
    <cellStyle name="_貼り付け用_【超重要】波板商談資料_島忠" xfId="1956"/>
    <cellStyle name="_貼り付け用_【超重要】波板商談資料_島忠_【ｺｰﾅﾝ】返品明細" xfId="630"/>
    <cellStyle name="_貼り付け用_【超重要】波板商談資料_島忠_【ｺｰﾅﾝ】返品明細_2009事業計画（資材）" xfId="2335"/>
    <cellStyle name="_貼り付け用_【超重要】波板商談資料_島忠_1007【大口用】コーナン波板導入提案価格一覧" xfId="2669"/>
    <cellStyle name="_貼り付け用_【超重要】波板商談資料_島忠_1007【大口用】コーナン波板導入提案価格一覧_【ｺｰﾅﾝ】返品明細" xfId="2671"/>
    <cellStyle name="_貼り付け用_【超重要】波板商談資料_島忠_1007【大口用】コーナン波板導入提案価格一覧_【ｺｰﾅﾝ】返品明細_2009事業計画（資材）" xfId="2672"/>
    <cellStyle name="_貼り付け用_【超重要】波板商談資料_島忠_1007【大口用】コーナン波板導入提案価格一覧_2009事業計画（資材）" xfId="2157"/>
    <cellStyle name="_貼り付け用_【超重要】波板商談資料_島忠_2009事業計画（資材）" xfId="2673"/>
    <cellStyle name="_貼り付け用_【副社長】コーナン価格" xfId="354"/>
    <cellStyle name="_貼り付け用_【副社長】コーナン価格_【ｺｰﾅﾝ】返品明細" xfId="812"/>
    <cellStyle name="_貼り付け用_【副社長】コーナン価格_【ｺｰﾅﾝ】返品明細_2009事業計画（資材）" xfId="2675"/>
    <cellStyle name="_貼り付け用_【副社長】コーナン価格_2009事業計画（資材）" xfId="357"/>
    <cellStyle name="_貼り付け用_【保管】商品マスタ" xfId="2425"/>
    <cellStyle name="_貼り付け用_【保管】商品マスタ_■月別付加額グラフ" xfId="2676"/>
    <cellStyle name="_貼り付け用_【保管】商品マスタ_■月別付加額グラフ_●全体企画会議資料（事業部全体）" xfId="2677"/>
    <cellStyle name="_貼り付け用_【保管】商品マスタ_●全体企画会議資料（事業部全体）" xfId="2678"/>
    <cellStyle name="_貼り付け用_■ホーム0708" xfId="884"/>
    <cellStyle name="_貼り付け用_■ホーム0708_■月別付加額グラフ" xfId="2679"/>
    <cellStyle name="_貼り付け用_■ホーム0708_■月別付加額グラフ_●全体企画会議資料（事業部全体）" xfId="2681"/>
    <cellStyle name="_貼り付け用_■ホーム0708_●全体企画会議資料（事業部全体）" xfId="2683"/>
    <cellStyle name="_貼り付け用_■ホーム0708_9月SABCDﾗﾝｸ" xfId="2260"/>
    <cellStyle name="_貼り付け用_■ホーム0708_9月SABCDﾗﾝｸ_9月SABCDﾗﾝｸ" xfId="2294"/>
    <cellStyle name="_貼り付け用_■月別付加額グラフ" xfId="2440"/>
    <cellStyle name="_貼り付け用_■月別付加額グラフ_●全体企画会議資料（事業部全体）" xfId="2685"/>
    <cellStyle name="_貼り付け用_●全体企画会議資料（事業部全体）" xfId="48"/>
    <cellStyle name="_貼り付け用_●波板市場" xfId="2686"/>
    <cellStyle name="_貼り付け用_●波板市場_（原本）幹部研修会発表用" xfId="2687"/>
    <cellStyle name="_貼り付け用_●波板市場_【ｺｰﾅﾝ】軽量" xfId="2688"/>
    <cellStyle name="_貼り付け用_●波板市場_【ｺｰﾅﾝ】軽量_【ｺｰﾅﾝ】返品明細" xfId="2690"/>
    <cellStyle name="_貼り付け用_●波板市場_【ｺｰﾅﾝ】軽量_【ｺｰﾅﾝ】返品明細_2009事業計画（資材）" xfId="2691"/>
    <cellStyle name="_貼り付け用_●波板市場_【ｺｰﾅﾝ】軽量_1007【大口用】コーナン波板導入提案価格一覧" xfId="2693"/>
    <cellStyle name="_貼り付け用_●波板市場_【ｺｰﾅﾝ】軽量_1007【大口用】コーナン波板導入提案価格一覧_【ｺｰﾅﾝ】返品明細" xfId="2697"/>
    <cellStyle name="_貼り付け用_●波板市場_【ｺｰﾅﾝ】軽量_1007【大口用】コーナン波板導入提案価格一覧_【ｺｰﾅﾝ】返品明細_2009事業計画（資材）" xfId="2698"/>
    <cellStyle name="_貼り付け用_●波板市場_【ｺｰﾅﾝ】軽量_1007【大口用】コーナン波板導入提案価格一覧_2009事業計画（資材）" xfId="2699"/>
    <cellStyle name="_貼り付け用_●波板市場_【ｺｰﾅﾝ】軽量_2009事業計画（資材）" xfId="2700"/>
    <cellStyle name="_貼り付け用_●波板市場_【ｺｰﾅﾝ】返品明細" xfId="146"/>
    <cellStyle name="_貼り付け用_●波板市場_【ｺｰﾅﾝ】返品明細_2009事業計画（資材）" xfId="1764"/>
    <cellStyle name="_貼り付け用_●波板市場_1007【大口用】コーナン波板導入提案価格一覧" xfId="2703"/>
    <cellStyle name="_貼り付け用_●波板市場_1007【大口用】コーナン波板導入提案価格一覧_【ｺｰﾅﾝ】返品明細" xfId="2098"/>
    <cellStyle name="_貼り付け用_●波板市場_1007【大口用】コーナン波板導入提案価格一覧_【ｺｰﾅﾝ】返品明細_2009事業計画（資材）" xfId="694"/>
    <cellStyle name="_貼り付け用_●波板市場_2009事業計画（資材）" xfId="1025"/>
    <cellStyle name="_貼り付け用_●波板市場_軽量ｶﾗｰ提案" xfId="2704"/>
    <cellStyle name="_貼り付け用_●波板市場_軽量ｶﾗｰ提案_1007【大口用】コーナン波板導入提案価格一覧_【ｺｰﾅﾝ】返品明細" xfId="2107"/>
    <cellStyle name="_貼り付け用_●波板市場_軽量ｶﾗｰ提案_1007【大口用】コーナン波板導入提案価格一覧_2009事業計画（資材）" xfId="1688"/>
    <cellStyle name="_貼り付け用_●波板市場_島忠_1007【大口用】コーナン波板導入提案価格一覧" xfId="2199"/>
    <cellStyle name="_貼り付け用_●波板市場_島忠_1007【大口用】コーナン波板導入提案価格一覧_【ｺｰﾅﾝ】返品明細" xfId="2651"/>
    <cellStyle name="_貼り付け用_●波板市場_島忠_2009事業計画（資材）" xfId="1418"/>
    <cellStyle name="_貼り付け用_★19.AVﾎﾞｰﾄﾞ(OAV)" xfId="2706"/>
    <cellStyle name="_貼り付け用_★19.AVﾎﾞｰﾄﾞ(OAV)_（原本）幹部研修会発表用" xfId="2707"/>
    <cellStyle name="_貼り付け用_★19.AVﾎﾞｰﾄﾞ(OAV)_(正）TOFｼﾘｰｽﾞ商品詳細③" xfId="2708"/>
    <cellStyle name="_貼り付け用_★19.AVﾎﾞｰﾄﾞ(OAV)_【ｺｰﾅﾝ】軽量" xfId="1891"/>
    <cellStyle name="_貼り付け用_★19.AVﾎﾞｰﾄﾞ(OAV)_【ｺｰﾅﾝ】軽量_【ｺｰﾅﾝ】返品明細" xfId="565"/>
    <cellStyle name="_貼り付け用_★19.AVﾎﾞｰﾄﾞ(OAV)_【ｺｰﾅﾝ】軽量_【ｺｰﾅﾝ】返品明細_2009事業計画（資材）" xfId="1734"/>
    <cellStyle name="_貼り付け用_★19.AVﾎﾞｰﾄﾞ(OAV)_■月別付加額グラフ" xfId="2552"/>
    <cellStyle name="_貼り付け用_★19.AVﾎﾞｰﾄﾞ(OAV)_■月別付加額グラフ_●全体企画会議資料（事業部全体）" xfId="2709"/>
    <cellStyle name="_貼り付け用_★19.AVﾎﾞｰﾄﾞ(OAV)_●全体企画会議資料（事業部全体）" xfId="2711"/>
    <cellStyle name="_貼り付け用_★19.AVﾎﾞｰﾄﾞ(OAV)_０７値上価格表 (2)" xfId="1988"/>
    <cellStyle name="_貼り付け用_★19.AVﾎﾞｰﾄﾞ(OAV)_０７値上価格表 (2)_■月別付加額グラフ" xfId="2712"/>
    <cellStyle name="_貼り付け用_★19.AVﾎﾞｰﾄﾞ(OAV)_０７値上価格表 (2)_■月別付加額グラフ_●全体企画会議資料（事業部全体）" xfId="2713"/>
    <cellStyle name="_貼り付け用_★19.AVﾎﾞｰﾄﾞ(OAV)_０７値上価格表 (2)_●全体企画会議資料（事業部全体）" xfId="2714"/>
    <cellStyle name="_貼り付け用_★19.AVﾎﾞｰﾄﾞ(OAV)_2007年下期重点新商品ペット" xfId="2715"/>
    <cellStyle name="_貼り付け用_★19.AVﾎﾞｰﾄﾞ(OAV)_2007年下期重点新商品ペット_■月別付加額グラフ" xfId="2716"/>
    <cellStyle name="_貼り付け用_★19.AVﾎﾞｰﾄﾞ(OAV)_2007年下期重点新商品ペット_■月別付加額グラフ_●全体企画会議資料（事業部全体）" xfId="2717"/>
    <cellStyle name="_貼り付け用_★19.AVﾎﾞｰﾄﾞ(OAV)_2007年下期重点新商品ペット_●全体企画会議資料（事業部全体）" xfId="2315"/>
    <cellStyle name="_貼り付け用_★19.AVﾎﾞｰﾄﾞ(OAV)_2007年下期重点新商品リスト" xfId="2084"/>
    <cellStyle name="_貼り付け用_★19.AVﾎﾞｰﾄﾞ(OAV)_2007年下期重点新商品リスト_■月別付加額グラフ" xfId="2718"/>
    <cellStyle name="_貼り付け用_★19.AVﾎﾞｰﾄﾞ(OAV)_2007年下期重点新商品リスト_■月別付加額グラフ_●全体企画会議資料（事業部全体）" xfId="2719"/>
    <cellStyle name="_貼り付け用_★19.AVﾎﾞｰﾄﾞ(OAV)_2007年下期重点新商品リスト_●全体企画会議資料（事業部全体）" xfId="649"/>
    <cellStyle name="_貼り付け用_★19.AVﾎﾞｰﾄﾞ(OAV)_2007年下期重点新商品リストハード" xfId="2720"/>
    <cellStyle name="_貼り付け用_★19.AVﾎﾞｰﾄﾞ(OAV)_2007年下期重点新商品リストハード_■月別付加額グラフ" xfId="490"/>
    <cellStyle name="_貼り付け用_★19.AVﾎﾞｰﾄﾞ(OAV)_2007年下期重点新商品リストハード_■月別付加額グラフ_●全体企画会議資料（事業部全体）" xfId="2116"/>
    <cellStyle name="_貼り付け用_★19.AVﾎﾞｰﾄﾞ(OAV)_2007年下期重点新商品リストハード_●全体企画会議資料（事業部全体）" xfId="2721"/>
    <cellStyle name="_貼り付け用_★19.AVﾎﾞｰﾄﾞ(OAV)_OAVｼﾘｰｽﾞ引出つき(ﾌﾞﾗｳﾝ)" xfId="2722"/>
    <cellStyle name="_貼り付け用_★19.AVﾎﾞｰﾄﾞ(OAV)_OAVｼﾘｰｽﾞ引出つき(ﾌﾞﾗｳﾝ)_(正）TOFｼﾘｰｽﾞ商品詳細③" xfId="2723"/>
    <cellStyle name="_貼り付け用_★19.AVﾎﾞｰﾄﾞ(OAV)_さよならﾌﾞﾗｳﾝ管TVﾗｯｸ企画書" xfId="2724"/>
    <cellStyle name="_貼り付け用_★19.AVﾎﾞｰﾄﾞ(OAV)_さよならﾌﾞﾗｳﾝ管TVﾗｯｸ企画書_(正）TOFｼﾘｰｽﾞ商品詳細③" xfId="2725"/>
    <cellStyle name="_貼り付け用_★19.AVﾎﾞｰﾄﾞ(OAV)_ホーム2007年下期重点新商品リスト" xfId="2726"/>
    <cellStyle name="_貼り付け用_★19.AVﾎﾞｰﾄﾞ(OAV)_ホーム2007年下期重点新商品リスト_■月別付加額グラフ" xfId="2727"/>
    <cellStyle name="_貼り付け用_★19.AVﾎﾞｰﾄﾞ(OAV)_ホーム2007年下期重点新商品リスト_■月別付加額グラフ_●全体企画会議資料（事業部全体）" xfId="2728"/>
    <cellStyle name="_貼り付け用_★19.AVﾎﾞｰﾄﾞ(OAV)_ホーム2007年下期重点新商品リスト_●全体企画会議資料（事業部全体）" xfId="2729"/>
    <cellStyle name="_貼り付け用_★19.AVﾎﾞｰﾄﾞ(OAV)_営業向けレター" xfId="2730"/>
    <cellStyle name="_貼り付け用_★19.AVﾎﾞｰﾄﾞ(OAV)_営業向けレター_■月別付加額グラフ" xfId="2731"/>
    <cellStyle name="_貼り付け用_★19.AVﾎﾞｰﾄﾞ(OAV)_営業向けレター_■月別付加額グラフ_●全体企画会議資料（事業部全体）" xfId="2413"/>
    <cellStyle name="_貼り付け用_★19.AVﾎﾞｰﾄﾞ(OAV)_営業向けレター_●全体企画会議資料（事業部全体）" xfId="2732"/>
    <cellStyle name="_貼り付け用_★19.AVﾎﾞｰﾄﾞ(OAV)_収納・2007年下期重点新商品リスト" xfId="1450"/>
    <cellStyle name="_貼り付け用_★19.AVﾎﾞｰﾄﾞ(OAV)_収納・2007年下期重点新商品リスト_■月別付加額グラフ" xfId="1453"/>
    <cellStyle name="_貼り付け用_★19.AVﾎﾞｰﾄﾞ(OAV)_収納・2007年下期重点新商品リスト_■月別付加額グラフ_●全体企画会議資料（事業部全体）" xfId="1456"/>
    <cellStyle name="_貼り付け用_★19.AVﾎﾞｰﾄﾞ(OAV)_収納・2007年下期重点新商品リスト_●全体企画会議資料（事業部全体）" xfId="1459"/>
    <cellStyle name="_貼り付け用_★未配信★" xfId="2733"/>
    <cellStyle name="_貼り付け用_0126SABCD（試算済）" xfId="2734"/>
    <cellStyle name="_貼り付け用_0126SABCD（試算済）_9月SABCDﾗﾝｸ" xfId="2735"/>
    <cellStyle name="_貼り付け用_0126SABCD（試算済）_9月SABCDﾗﾝｸ_9月SABCDﾗﾝｸ" xfId="2464"/>
    <cellStyle name="_貼り付け用_05.プラ鉢スポット企画のご提案" xfId="2736"/>
    <cellStyle name="_貼り付け用_05.プラ鉢スポット企画のご提案_06.各企画提案_作成中送信用" xfId="2383"/>
    <cellStyle name="_貼り付け用_05.プラ鉢スポット企画のご提案_08-0128-観葉植物売場立上促進企画" xfId="1660"/>
    <cellStyle name="_貼り付け用_06-11-15SABCD価格表" xfId="2737"/>
    <cellStyle name="_貼り付け用_06-11-15SABCD価格表_【商品詳細】火災報知器2009" xfId="2738"/>
    <cellStyle name="_貼り付け用_06-11-15SABCD価格表_【大山＆柳沢チェック後】ＳＡＢＣＤランク価格表0723提案アイテム" xfId="2739"/>
    <cellStyle name="_貼り付け用_06-11-15SABCD価格表_【保管】商品マスタ" xfId="2740"/>
    <cellStyle name="_貼り付け用_06-11-15SABCD価格表_【保管】商品マスタ_■月別付加額グラフ" xfId="2742"/>
    <cellStyle name="_貼り付け用_06-11-15SABCD価格表_【保管】商品マスタ_■月別付加額グラフ_●全体企画会議資料（事業部全体）" xfId="2744"/>
    <cellStyle name="_貼り付け用_06-11-15SABCD価格表_【保管】商品マスタ_●全体企画会議資料（事業部全体）" xfId="2746"/>
    <cellStyle name="_貼り付け用_06-11-15SABCD価格表_■ホーム0708" xfId="560"/>
    <cellStyle name="_貼り付け用_06-11-15SABCD価格表_■ホーム0708_■月別付加額グラフ" xfId="2747"/>
    <cellStyle name="_貼り付け用_06-11-15SABCD価格表_■ホーム0708_■月別付加額グラフ_●全体企画会議資料（事業部全体）" xfId="2748"/>
    <cellStyle name="_貼り付け用_06-11-15SABCD価格表_■ホーム0708_●全体企画会議資料（事業部全体）" xfId="2749"/>
    <cellStyle name="_貼り付け用_06-11-15SABCD価格表_■ホーム0708_9月SABCDﾗﾝｸ" xfId="2751"/>
    <cellStyle name="_貼り付け用_06-11-15SABCD価格表_■ホーム0708_9月SABCDﾗﾝｸ_9月SABCDﾗﾝｸ" xfId="1425"/>
    <cellStyle name="_貼り付け用_06-11-15SABCD価格表_■月別付加額グラフ" xfId="2752"/>
    <cellStyle name="_貼り付け用_06-11-15SABCD価格表_■月別付加額グラフ_●全体企画会議資料（事業部全体）" xfId="2753"/>
    <cellStyle name="_貼り付け用_06-11-15SABCD価格表_●全体企画会議資料（事業部全体）" xfId="2754"/>
    <cellStyle name="_貼り付け用_06-11-15SABCD価格表_0126SABCD（試算済）" xfId="2755"/>
    <cellStyle name="_貼り付け用_06-11-15SABCD価格表_0126SABCD（試算済）_9月SABCDﾗﾝｸ" xfId="830"/>
    <cellStyle name="_貼り付け用_06-11-15SABCD価格表_0126SABCD（試算済）_9月SABCDﾗﾝｸ_9月SABCDﾗﾝｸ" xfId="2193"/>
    <cellStyle name="_貼り付け用_06-11-15SABCD価格表_０７値上価格表 (2)" xfId="2756"/>
    <cellStyle name="_貼り付け用_06-11-15SABCD価格表_０７値上価格表 (2)_■月別付加額グラフ" xfId="2757"/>
    <cellStyle name="_貼り付け用_06-11-15SABCD価格表_０７値上価格表 (2)_■月別付加額グラフ_●全体企画会議資料（事業部全体）" xfId="2516"/>
    <cellStyle name="_貼り付け用_06-11-15SABCD価格表_０７値上価格表 (2)_●全体企画会議資料（事業部全体）" xfId="2758"/>
    <cellStyle name="_貼り付け用_06-11-15SABCD価格表_0809Wシュレッダー事業部" xfId="2759"/>
    <cellStyle name="_貼り付け用_06-11-15SABCD価格表_1018" xfId="2760"/>
    <cellStyle name="_貼り付け用_06-11-15SABCD価格表_1018_9月SABCDﾗﾝｸ" xfId="2761"/>
    <cellStyle name="_貼り付け用_06-11-15SABCD価格表_1018_9月SABCDﾗﾝｸ_9月SABCDﾗﾝｸ" xfId="2762"/>
    <cellStyle name="_貼り付け用_06-11-15SABCD価格表_1-チェック" xfId="714"/>
    <cellStyle name="_貼り付け用_06-11-15SABCD価格表_⑤A納価違い" xfId="2296"/>
    <cellStyle name="_貼り付け用_06-11-15SABCD価格表_9月SABCDﾗﾝｸ" xfId="2763"/>
    <cellStyle name="_貼り付け用_06-11-15SABCD価格表_ＳＡＢＣＤランク価格表０７０３" xfId="2764"/>
    <cellStyle name="_貼り付け用_06-11-15SABCD価格表_ガーデン" xfId="2766"/>
    <cellStyle name="_貼り付け用_06-11-15SABCD価格表_ガーデン_■月別付加額グラフ" xfId="2767"/>
    <cellStyle name="_貼り付け用_06-11-15SABCD価格表_ガーデン_■月別付加額グラフ_●全体企画会議資料（事業部全体）" xfId="1979"/>
    <cellStyle name="_貼り付け用_06-11-15SABCD価格表_ガーデン_●全体企画会議資料（事業部全体）" xfId="2319"/>
    <cellStyle name="_貼り付け用_06-11-15SABCD価格表_ガーデン_０７値上価格表 (2)" xfId="2768"/>
    <cellStyle name="_貼り付け用_06-11-15SABCD価格表_ガーデン_０７値上価格表 (2)_■月別付加額グラフ" xfId="2769"/>
    <cellStyle name="_貼り付け用_06-11-15SABCD価格表_ガーデン_０７値上価格表 (2)_■月別付加額グラフ_●全体企画会議資料（事業部全体）" xfId="2770"/>
    <cellStyle name="_貼り付け用_06-11-15SABCD価格表_ガーデン_０７値上価格表 (2)_●全体企画会議資料（事業部全体）" xfId="2559"/>
    <cellStyle name="_貼り付け用_06-11-15SABCD価格表_ガーデン_営業向けレター" xfId="2692"/>
    <cellStyle name="_貼り付け用_06-11-15SABCD価格表_ガーデン_営業向けレター_■月別付加額グラフ" xfId="2771"/>
    <cellStyle name="_貼り付け用_06-11-15SABCD価格表_ガーデン_営業向けレター_■月別付加額グラフ_●全体企画会議資料（事業部全体）" xfId="2071"/>
    <cellStyle name="_貼り付け用_06-11-15SABCD価格表_ガーデン_営業向けレター_●全体企画会議資料（事業部全体）" xfId="2772"/>
    <cellStyle name="_貼り付け用_06-11-15SABCD価格表_ホーム" xfId="2773"/>
    <cellStyle name="_貼り付け用_06-11-15SABCD価格表_ホーム(再)" xfId="2774"/>
    <cellStyle name="_貼り付け用_06-11-15SABCD価格表_ホーム(再)_■月別付加額グラフ" xfId="1205"/>
    <cellStyle name="_貼り付け用_06-11-15SABCD価格表_ホーム(再)_■月別付加額グラフ_●全体企画会議資料（事業部全体）" xfId="2775"/>
    <cellStyle name="_貼り付け用_06-11-15SABCD価格表_ホーム(再)_●全体企画会議資料（事業部全体）" xfId="2776"/>
    <cellStyle name="_貼り付け用_06-11-15SABCD価格表_ホーム(再)_9月SABCDﾗﾝｸ" xfId="1673"/>
    <cellStyle name="_貼り付け用_06-11-15SABCD価格表_ホーム(再)_9月SABCDﾗﾝｸ_9月SABCDﾗﾝｸ" xfId="2778"/>
    <cellStyle name="_貼り付け用_06-11-15SABCD価格表_ホーム_■月別付加額グラフ" xfId="2780"/>
    <cellStyle name="_貼り付け用_06-11-15SABCD価格表_ホーム_■月別付加額グラフ_●全体企画会議資料（事業部全体）" xfId="2781"/>
    <cellStyle name="_貼り付け用_06-11-15SABCD価格表_ホーム_●全体企画会議資料（事業部全体）" xfId="2782"/>
    <cellStyle name="_貼り付け用_06-11-15SABCD価格表_ホーム_9月SABCDﾗﾝｸ" xfId="2783"/>
    <cellStyle name="_貼り付け用_06-11-15SABCD価格表_ホーム_9月SABCDﾗﾝｸ_9月SABCDﾗﾝｸ" xfId="2275"/>
    <cellStyle name="_貼り付け用_06-11-15SABCD価格表_ﾎｰﾑ11月SABCDランク" xfId="885"/>
    <cellStyle name="_貼り付け用_06-11-15SABCD価格表_営業向けレター" xfId="1112"/>
    <cellStyle name="_貼り付け用_06-11-15SABCD価格表_営業向けレター_■月別付加額グラフ" xfId="2784"/>
    <cellStyle name="_貼り付け用_06-11-15SABCD価格表_営業向けレター_■月別付加額グラフ_●全体企画会議資料（事業部全体）" xfId="2785"/>
    <cellStyle name="_貼り付け用_06-11-15SABCD価格表_営業向けレター_●全体企画会議資料（事業部全体）" xfId="1571"/>
    <cellStyle name="_貼り付け用_06-11-15SABCD価格表_収納家具" xfId="2786"/>
    <cellStyle name="_貼り付け用_06-11-15SABCD価格表_収納家具_■月別付加額グラフ" xfId="2787"/>
    <cellStyle name="_貼り付け用_06-11-15SABCD価格表_収納家具_■月別付加額グラフ_●全体企画会議資料（事業部全体）" xfId="2788"/>
    <cellStyle name="_貼り付け用_06-11-15SABCD価格表_収納家具_●全体企画会議資料（事業部全体）" xfId="2789"/>
    <cellStyle name="_貼り付け用_06-11-15SABCD価格表_未配信）HE事業部SABCDﾗﾝｸ価格表" xfId="2790"/>
    <cellStyle name="_貼り付け用_07-02-22ﾒﾀﾙﾒｯｼｭｶｰﾄ成功事例配信のお知らせ" xfId="2791"/>
    <cellStyle name="_貼り付け用_07-02-23ｼﾝﾌﾟﾙﾃﾞｽｸ成功事例配信のお知らせ" xfId="2792"/>
    <cellStyle name="_貼り付け用_０７値上価格表 (2)" xfId="1598"/>
    <cellStyle name="_貼り付け用_０７値上価格表 (2)_■月別付加額グラフ" xfId="370"/>
    <cellStyle name="_貼り付け用_０７値上価格表 (2)_■月別付加額グラフ_●全体企画会議資料（事業部全体）" xfId="2793"/>
    <cellStyle name="_貼り付け用_０７値上価格表 (2)_●全体企画会議資料（事業部全体）" xfId="1556"/>
    <cellStyle name="_貼り付け用_0809Wシュレッダー事業部" xfId="2794"/>
    <cellStyle name="_貼り付け用_1018" xfId="1619"/>
    <cellStyle name="_貼り付け用_1018_9月SABCDﾗﾝｸ" xfId="2795"/>
    <cellStyle name="_貼り付け用_1018_9月SABCDﾗﾝｸ_9月SABCDﾗﾝｸ" xfId="68"/>
    <cellStyle name="_貼り付け用_1-チェック" xfId="2796"/>
    <cellStyle name="_貼り付け用_2006年下期重点商品0705ﾏｰｹ修正入" xfId="2797"/>
    <cellStyle name="_貼り付け用_2006年下期重点商品0705ﾏｰｹ修正入_■月別付加額グラフ" xfId="2039"/>
    <cellStyle name="_貼り付け用_2006年下期重点商品0705ﾏｰｹ修正入_■月別付加額グラフ_●全体企画会議資料（事業部全体）" xfId="978"/>
    <cellStyle name="_貼り付け用_2006年下期重点商品0705ﾏｰｹ修正入_●全体企画会議資料（事業部全体）" xfId="579"/>
    <cellStyle name="_貼り付け用_2006年下期重点商品0705ﾏｰｹ修正入2" xfId="888"/>
    <cellStyle name="_貼り付け用_2006年下期重点商品0705ﾏｰｹ修正入2_■月別付加額グラフ" xfId="323"/>
    <cellStyle name="_貼り付け用_2006年下期重点商品0705ﾏｰｹ修正入2_■月別付加額グラフ_●全体企画会議資料（事業部全体）" xfId="2428"/>
    <cellStyle name="_貼り付け用_2006年下期重点商品0705ﾏｰｹ修正入2_●全体企画会議資料（事業部全体）" xfId="2799"/>
    <cellStyle name="_貼り付け用_2007年2月提案表０２０８" xfId="2800"/>
    <cellStyle name="_貼り付け用_2007年下期重点新商品ペット" xfId="2801"/>
    <cellStyle name="_貼り付け用_2007年下期重点新商品ペット_■月別付加額グラフ" xfId="2802"/>
    <cellStyle name="_貼り付け用_2007年下期重点新商品ペット_■月別付加額グラフ_●全体企画会議資料（事業部全体）" xfId="2089"/>
    <cellStyle name="_貼り付け用_2007年下期重点新商品ペット_●全体企画会議資料（事業部全体）" xfId="2803"/>
    <cellStyle name="_貼り付け用_2007年下期重点新商品リスト" xfId="2804"/>
    <cellStyle name="_貼り付け用_2007年下期重点新商品リスト_■月別付加額グラフ" xfId="31"/>
    <cellStyle name="_貼り付け用_2007年下期重点新商品リスト_■月別付加額グラフ_●全体企画会議資料（事業部全体）" xfId="305"/>
    <cellStyle name="_貼り付け用_2007年下期重点新商品リスト_●全体企画会議資料（事業部全体）" xfId="2421"/>
    <cellStyle name="_貼り付け用_2007年下期重点新商品リストハード" xfId="2244"/>
    <cellStyle name="_貼り付け用_2007年下期重点新商品リストハード_■月別付加額グラフ" xfId="2805"/>
    <cellStyle name="_貼り付け用_2007年下期重点新商品リストハード_■月別付加額グラフ_●全体企画会議資料（事業部全体）" xfId="2806"/>
    <cellStyle name="_貼り付け用_2007年下期重点新商品リストハード_●全体企画会議資料（事業部全体）" xfId="2808"/>
    <cellStyle name="_貼り付け用_2007年春夏ｳｪｱ廃番提案" xfId="2809"/>
    <cellStyle name="_貼り付け用_③【商品詳細】土佐ひのきシリーズ（仮）" xfId="2810"/>
    <cellStyle name="_貼り付け用_⑤A納価違い" xfId="2743"/>
    <cellStyle name="_貼り付け用_9月SABCDﾗﾝｸ" xfId="2812"/>
    <cellStyle name="_貼り付け用_CB3" xfId="990"/>
    <cellStyle name="_貼り付け用_ＳＡＢＣＤランク価格表０７０３" xfId="2813"/>
    <cellStyle name="_貼り付け用_ガーデン" xfId="2816"/>
    <cellStyle name="_貼り付け用_ガーデン_■月別付加額グラフ" xfId="2817"/>
    <cellStyle name="_貼り付け用_ガーデン_■月別付加額グラフ_●全体企画会議資料（事業部全体）" xfId="411"/>
    <cellStyle name="_貼り付け用_ガーデン_●全体企画会議資料（事業部全体）" xfId="2667"/>
    <cellStyle name="_貼り付け用_ガーデン_０７値上価格表 (2)" xfId="602"/>
    <cellStyle name="_貼り付け用_ガーデン_０７値上価格表 (2)_■月別付加額グラフ" xfId="2540"/>
    <cellStyle name="_貼り付け用_ガーデン_０７値上価格表 (2)_■月別付加額グラフ_●全体企画会議資料（事業部全体）" xfId="74"/>
    <cellStyle name="_貼り付け用_ガーデン_０７値上価格表 (2)_●全体企画会議資料（事業部全体）" xfId="605"/>
    <cellStyle name="_貼り付け用_ガーデン_営業向けレター" xfId="1920"/>
    <cellStyle name="_貼り付け用_ガーデン_営業向けレター_■月別付加額グラフ" xfId="2819"/>
    <cellStyle name="_貼り付け用_ガーデン_営業向けレター_■月別付加額グラフ_●全体企画会議資料（事業部全体）" xfId="2450"/>
    <cellStyle name="_貼り付け用_ガーデン_営業向けレター_●全体企画会議資料（事業部全体）" xfId="1829"/>
    <cellStyle name="_貼り付け用_グラフ・ランキング31W" xfId="2820"/>
    <cellStyle name="_貼り付け用_コピー生産リードタイム一覧（総合）高橋様" xfId="2821"/>
    <cellStyle name="_貼り付け用_コピー生産リードタイム一覧（総合）高橋様_■月別付加額グラフ" xfId="2822"/>
    <cellStyle name="_貼り付け用_コピー生産リードタイム一覧（総合）高橋様_■月別付加額グラフ_●全体企画会議資料（事業部全体）" xfId="2823"/>
    <cellStyle name="_貼り付け用_コピー生産リードタイム一覧（総合）高橋様_●全体企画会議資料（事業部全体）" xfId="2246"/>
    <cellStyle name="_貼り付け用_ｼﾝﾌﾟﾙデスク成功事例" xfId="2825"/>
    <cellStyle name="_貼り付け用_タカギ分析（2007.10.25）" xfId="2779"/>
    <cellStyle name="_貼り付け用_ﾍﾟｯﾄ試算依頼0601" xfId="2498"/>
    <cellStyle name="_貼り付け用_ﾍﾟｯﾄ試算依頼0601_【商品詳細】火災報知器2009" xfId="2344"/>
    <cellStyle name="_貼り付け用_ﾍﾟｯﾄ試算依頼0601_【大山＆柳沢チェック後】ＳＡＢＣＤランク価格表0723提案アイテム" xfId="1835"/>
    <cellStyle name="_貼り付け用_ﾍﾟｯﾄ試算依頼0601_【保管】商品マスタ" xfId="2827"/>
    <cellStyle name="_貼り付け用_ﾍﾟｯﾄ試算依頼0601_【保管】商品マスタ_■月別付加額グラフ" xfId="2016"/>
    <cellStyle name="_貼り付け用_ﾍﾟｯﾄ試算依頼0601_【保管】商品マスタ_■月別付加額グラフ_●全体企画会議資料（事業部全体）" xfId="2828"/>
    <cellStyle name="_貼り付け用_ﾍﾟｯﾄ試算依頼0601_【保管】商品マスタ_●全体企画会議資料（事業部全体）" xfId="2829"/>
    <cellStyle name="_貼り付け用_ﾍﾟｯﾄ試算依頼0601_■ホーム0708" xfId="2830"/>
    <cellStyle name="_貼り付け用_ﾍﾟｯﾄ試算依頼0601_■ホーム0708_■月別付加額グラフ" xfId="2831"/>
    <cellStyle name="_貼り付け用_ﾍﾟｯﾄ試算依頼0601_■ホーム0708_■月別付加額グラフ_●全体企画会議資料（事業部全体）" xfId="163"/>
    <cellStyle name="_貼り付け用_ﾍﾟｯﾄ試算依頼0601_■ホーム0708_●全体企画会議資料（事業部全体）" xfId="214"/>
    <cellStyle name="_貼り付け用_ﾍﾟｯﾄ試算依頼0601_■ホーム0708_9月SABCDﾗﾝｸ" xfId="2133"/>
    <cellStyle name="_貼り付け用_ﾍﾟｯﾄ試算依頼0601_■ホーム0708_9月SABCDﾗﾝｸ_9月SABCDﾗﾝｸ" xfId="2832"/>
    <cellStyle name="_貼り付け用_ﾍﾟｯﾄ試算依頼0601_■月別付加額グラフ" xfId="2710"/>
    <cellStyle name="_貼り付け用_ﾍﾟｯﾄ試算依頼0601_■月別付加額グラフ_●全体企画会議資料（事業部全体）" xfId="2833"/>
    <cellStyle name="_貼り付け用_ﾍﾟｯﾄ試算依頼0601_●全体企画会議資料（事業部全体）" xfId="2835"/>
    <cellStyle name="_貼り付け用_ﾍﾟｯﾄ試算依頼0601_★未配信★" xfId="2836"/>
    <cellStyle name="_貼り付け用_ﾍﾟｯﾄ試算依頼0601_0126SABCD（試算済）" xfId="2837"/>
    <cellStyle name="_貼り付け用_ﾍﾟｯﾄ試算依頼0601_0126SABCD（試算済）_9月SABCDﾗﾝｸ" xfId="2838"/>
    <cellStyle name="_貼り付け用_ﾍﾟｯﾄ試算依頼0601_0126SABCD（試算済）_9月SABCDﾗﾝｸ_9月SABCDﾗﾝｸ" xfId="2741"/>
    <cellStyle name="_貼り付け用_ﾍﾟｯﾄ試算依頼0601_05.プラ鉢スポット企画のご提案" xfId="2505"/>
    <cellStyle name="_貼り付け用_ﾍﾟｯﾄ試算依頼0601_05.プラ鉢スポット企画のご提案_06.各企画提案_作成中送信用" xfId="2840"/>
    <cellStyle name="_貼り付け用_ﾍﾟｯﾄ試算依頼0601_05.プラ鉢スポット企画のご提案_08-0128-観葉植物売場立上促進企画" xfId="2841"/>
    <cellStyle name="_貼り付け用_ﾍﾟｯﾄ試算依頼0601_０７値上価格表 (2)" xfId="2601"/>
    <cellStyle name="_貼り付け用_ﾍﾟｯﾄ試算依頼0601_０７値上価格表 (2)_■月別付加額グラフ" xfId="2842"/>
    <cellStyle name="_貼り付け用_ﾍﾟｯﾄ試算依頼0601_０７値上価格表 (2)_■月別付加額グラフ_●全体企画会議資料（事業部全体）" xfId="2844"/>
    <cellStyle name="_貼り付け用_ﾍﾟｯﾄ試算依頼0601_０７値上価格表 (2)_●全体企画会議資料（事業部全体）" xfId="2604"/>
    <cellStyle name="_貼り付け用_ﾍﾟｯﾄ試算依頼0601_0809Wシュレッダー事業部" xfId="2845"/>
    <cellStyle name="_貼り付け用_ﾍﾟｯﾄ試算依頼0601_1018" xfId="2846"/>
    <cellStyle name="_貼り付け用_ﾍﾟｯﾄ試算依頼0601_1018_9月SABCDﾗﾝｸ" xfId="2847"/>
    <cellStyle name="_貼り付け用_ﾍﾟｯﾄ試算依頼0601_1018_9月SABCDﾗﾝｸ_9月SABCDﾗﾝｸ" xfId="760"/>
    <cellStyle name="_貼り付け用_ﾍﾟｯﾄ試算依頼0601_1-チェック" xfId="1323"/>
    <cellStyle name="_貼り付け用_ﾍﾟｯﾄ試算依頼0601_⑤A納価違い" xfId="2848"/>
    <cellStyle name="_貼り付け用_ﾍﾟｯﾄ試算依頼0601_9月SABCDﾗﾝｸ" xfId="2850"/>
    <cellStyle name="_貼り付け用_ﾍﾟｯﾄ試算依頼0601_CB3" xfId="2852"/>
    <cellStyle name="_貼り付け用_ﾍﾟｯﾄ試算依頼0601_ＳＡＢＣＤランク価格表０７０３" xfId="2853"/>
    <cellStyle name="_貼り付け用_ﾍﾟｯﾄ試算依頼0601_ガーデン" xfId="2854"/>
    <cellStyle name="_貼り付け用_ﾍﾟｯﾄ試算依頼0601_ガーデン_■月別付加額グラフ" xfId="2855"/>
    <cellStyle name="_貼り付け用_ﾍﾟｯﾄ試算依頼0601_ガーデン_■月別付加額グラフ_●全体企画会議資料（事業部全体）" xfId="2856"/>
    <cellStyle name="_貼り付け用_ﾍﾟｯﾄ試算依頼0601_ガーデン_●全体企画会議資料（事業部全体）" xfId="1747"/>
    <cellStyle name="_貼り付け用_ﾍﾟｯﾄ試算依頼0601_ガーデン_０７値上価格表 (2)" xfId="2137"/>
    <cellStyle name="_貼り付け用_ﾍﾟｯﾄ試算依頼0601_ガーデン_０７値上価格表 (2)_■月別付加額グラフ" xfId="2857"/>
    <cellStyle name="_貼り付け用_ﾍﾟｯﾄ試算依頼0601_ガーデン_０７値上価格表 (2)_■月別付加額グラフ_●全体企画会議資料（事業部全体）" xfId="2858"/>
    <cellStyle name="_貼り付け用_ﾍﾟｯﾄ試算依頼0601_ガーデン_０７値上価格表 (2)_●全体企画会議資料（事業部全体）" xfId="2104"/>
    <cellStyle name="_貼り付け用_ﾍﾟｯﾄ試算依頼0601_ガーデン_営業向けレター" xfId="2859"/>
    <cellStyle name="_貼り付け用_ﾍﾟｯﾄ試算依頼0601_ガーデン_営業向けレター_■月別付加額グラフ" xfId="2860"/>
    <cellStyle name="_貼り付け用_ﾍﾟｯﾄ試算依頼0601_ガーデン_営業向けレター_■月別付加額グラフ_●全体企画会議資料（事業部全体）" xfId="2861"/>
    <cellStyle name="_貼り付け用_ﾍﾟｯﾄ試算依頼0601_ガーデン_営業向けレター_●全体企画会議資料（事業部全体）" xfId="2862"/>
    <cellStyle name="_貼り付け用_ﾍﾟｯﾄ試算依頼0601_タカギ分析（2007.10.25）" xfId="2863"/>
    <cellStyle name="_貼り付け用_ﾍﾟｯﾄ試算依頼0601_ホーム" xfId="2864"/>
    <cellStyle name="_貼り付け用_ﾍﾟｯﾄ試算依頼0601_ホーム(再)" xfId="2865"/>
    <cellStyle name="_貼り付け用_ﾍﾟｯﾄ試算依頼0601_ホーム(再)_■月別付加額グラフ" xfId="2866"/>
    <cellStyle name="_貼り付け用_ﾍﾟｯﾄ試算依頼0601_ホーム(再)_■月別付加額グラフ_●全体企画会議資料（事業部全体）" xfId="2867"/>
    <cellStyle name="_貼り付け用_ﾍﾟｯﾄ試算依頼0601_ホーム(再)_●全体企画会議資料（事業部全体）" xfId="11"/>
    <cellStyle name="_貼り付け用_ﾍﾟｯﾄ試算依頼0601_ホーム(再)_9月SABCDﾗﾝｸ" xfId="293"/>
    <cellStyle name="_貼り付け用_ﾍﾟｯﾄ試算依頼0601_ホーム(再)_9月SABCDﾗﾝｸ_9月SABCDﾗﾝｸ" xfId="2868"/>
    <cellStyle name="_貼り付け用_ﾍﾟｯﾄ試算依頼0601_ホーム_■月別付加額グラフ" xfId="2209"/>
    <cellStyle name="_貼り付け用_ﾍﾟｯﾄ試算依頼0601_ホーム_■月別付加額グラフ_●全体企画会議資料（事業部全体）" xfId="2214"/>
    <cellStyle name="_貼り付け用_ﾍﾟｯﾄ試算依頼0601_ホーム_●全体企画会議資料（事業部全体）" xfId="1268"/>
    <cellStyle name="_貼り付け用_ﾍﾟｯﾄ試算依頼0601_ホーム_9月SABCDﾗﾝｸ" xfId="1279"/>
    <cellStyle name="_貼り付け用_ﾍﾟｯﾄ試算依頼0601_ホーム_9月SABCDﾗﾝｸ_9月SABCDﾗﾝｸ" xfId="2869"/>
    <cellStyle name="_貼り付け用_ﾍﾟｯﾄ試算依頼0601_ﾎｰﾑ11月SABCDランク" xfId="2870"/>
    <cellStyle name="_貼り付け用_ﾍﾟｯﾄ試算依頼0601_ワンケアＱＡ" xfId="448"/>
    <cellStyle name="_貼り付け用_ﾍﾟｯﾄ試算依頼0601_営業向けレター" xfId="1163"/>
    <cellStyle name="_貼り付け用_ﾍﾟｯﾄ試算依頼0601_営業向けレター_■月別付加額グラフ" xfId="2871"/>
    <cellStyle name="_貼り付け用_ﾍﾟｯﾄ試算依頼0601_営業向けレター_■月別付加額グラフ_●全体企画会議資料（事業部全体）" xfId="738"/>
    <cellStyle name="_貼り付け用_ﾍﾟｯﾄ試算依頼0601_営業向けレター_●全体企画会議資料（事業部全体）" xfId="2872"/>
    <cellStyle name="_貼り付け用_ﾍﾟｯﾄ試算依頼0601_収納家具" xfId="660"/>
    <cellStyle name="_貼り付け用_ﾍﾟｯﾄ試算依頼0601_収納家具_■月別付加額グラフ" xfId="2075"/>
    <cellStyle name="_貼り付け用_ﾍﾟｯﾄ試算依頼0601_収納家具_■月別付加額グラフ_●全体企画会議資料（事業部全体）" xfId="2873"/>
    <cellStyle name="_貼り付け用_ﾍﾟｯﾄ試算依頼0601_収納家具_●全体企画会議資料（事業部全体）" xfId="2202"/>
    <cellStyle name="_貼り付け用_ﾍﾟｯﾄ試算依頼0601_池Ｍ依頼_価格表" xfId="2874"/>
    <cellStyle name="_貼り付け用_ﾍﾟｯﾄ試算依頼0601_池Ｍ依頼_価格表_■月別付加額グラフ" xfId="2875"/>
    <cellStyle name="_貼り付け用_ﾍﾟｯﾄ試算依頼0601_池Ｍ依頼_価格表_■月別付加額グラフ_●全体企画会議資料（事業部全体）" xfId="2876"/>
    <cellStyle name="_貼り付け用_ﾍﾟｯﾄ試算依頼0601_池Ｍ依頼_価格表_●全体企画会議資料（事業部全体）" xfId="2877"/>
    <cellStyle name="_貼り付け用_ﾍﾟｯﾄ試算依頼0601_池Ｍ依頼_価格表_０７値上価格表 (2)" xfId="2878"/>
    <cellStyle name="_貼り付け用_ﾍﾟｯﾄ試算依頼0601_池Ｍ依頼_価格表_０７値上価格表 (2)_■月別付加額グラフ" xfId="2879"/>
    <cellStyle name="_貼り付け用_ﾍﾟｯﾄ試算依頼0601_池Ｍ依頼_価格表_０７値上価格表 (2)_■月別付加額グラフ_●全体企画会議資料（事業部全体）" xfId="1154"/>
    <cellStyle name="_貼り付け用_ﾍﾟｯﾄ試算依頼0601_池Ｍ依頼_価格表_０７値上価格表 (2)_●全体企画会議資料（事業部全体）" xfId="2880"/>
    <cellStyle name="_貼り付け用_ﾍﾟｯﾄ試算依頼0601_池Ｍ依頼_価格表_営業向けレター" xfId="2881"/>
    <cellStyle name="_貼り付け用_ﾍﾟｯﾄ試算依頼0601_池Ｍ依頼_価格表_営業向けレター_■月別付加額グラフ" xfId="2882"/>
    <cellStyle name="_貼り付け用_ﾍﾟｯﾄ試算依頼0601_池Ｍ依頼_価格表_営業向けレター_■月別付加額グラフ_●全体企画会議資料（事業部全体）" xfId="2884"/>
    <cellStyle name="_貼り付け用_ﾍﾟｯﾄ試算依頼0601_池Ｍ依頼_価格表_営業向けレター_●全体企画会議資料（事業部全体）" xfId="2885"/>
    <cellStyle name="_貼り付け用_ﾍﾟｯﾄ試算依頼0601_未配信）HE事業部SABCDﾗﾝｸ価格表" xfId="2886"/>
    <cellStyle name="_貼り付け用_ホーム" xfId="670"/>
    <cellStyle name="_貼り付け用_ホーム(再)" xfId="2887"/>
    <cellStyle name="_貼り付け用_ホーム(再)_■月別付加額グラフ" xfId="2888"/>
    <cellStyle name="_貼り付け用_ホーム(再)_■月別付加額グラフ_●全体企画会議資料（事業部全体）" xfId="2889"/>
    <cellStyle name="_貼り付け用_ホーム(再)_●全体企画会議資料（事業部全体）" xfId="2890"/>
    <cellStyle name="_貼り付け用_ホーム(再)_9月SABCDﾗﾝｸ" xfId="1466"/>
    <cellStyle name="_貼り付け用_ホーム(再)_9月SABCDﾗﾝｸ_9月SABCDﾗﾝｸ" xfId="676"/>
    <cellStyle name="_貼り付け用_ホーム_■月別付加額グラフ" xfId="1785"/>
    <cellStyle name="_貼り付け用_ホーム_■月別付加額グラフ_●全体企画会議資料（事業部全体）" xfId="1960"/>
    <cellStyle name="_貼り付け用_ホーム_●全体企画会議資料（事業部全体）" xfId="2891"/>
    <cellStyle name="_貼り付け用_ホーム_9月SABCDﾗﾝｸ" xfId="2892"/>
    <cellStyle name="_貼り付け用_ホーム_9月SABCDﾗﾝｸ_9月SABCDﾗﾝｸ" xfId="2894"/>
    <cellStyle name="_貼り付け用_ﾎｰﾑ11月SABCDランク" xfId="2895"/>
    <cellStyle name="_貼り付け用_ホーム2007年下期重点新商品リスト" xfId="2262"/>
    <cellStyle name="_貼り付け用_ホーム2007年下期重点新商品リスト_■月別付加額グラフ" xfId="2896"/>
    <cellStyle name="_貼り付け用_ホーム2007年下期重点新商品リスト_■月別付加額グラフ_●全体企画会議資料（事業部全体）" xfId="2897"/>
    <cellStyle name="_貼り付け用_ホーム2007年下期重点新商品リスト_●全体企画会議資料（事業部全体）" xfId="2898"/>
    <cellStyle name="_貼り付け用_ワンケアＱＡ" xfId="1947"/>
    <cellStyle name="_貼り付け用_営業向けレター" xfId="2899"/>
    <cellStyle name="_貼り付け用_営業向けレター_■月別付加額グラフ" xfId="1234"/>
    <cellStyle name="_貼り付け用_営業向けレター_■月別付加額グラフ_●全体企画会議資料（事業部全体）" xfId="2900"/>
    <cellStyle name="_貼り付け用_営業向けレター_●全体企画会議資料（事業部全体）" xfId="2883"/>
    <cellStyle name="_貼り付け用_観葉植物価格表（企画品）" xfId="2519"/>
    <cellStyle name="_貼り付け用_観葉植物価格表（企画品）_05.プラ鉢スポット企画のご提案" xfId="2902"/>
    <cellStyle name="_貼り付け用_観葉植物価格表（企画品）_05.プラ鉢スポット企画のご提案_06.各企画提案_作成中送信用" xfId="2903"/>
    <cellStyle name="_貼り付け用_観葉植物価格表（企画品）_05.プラ鉢スポット企画のご提案_08-0128-観葉植物売場立上促進企画" xfId="2033"/>
    <cellStyle name="_貼り付け用_観葉植物価格表（企画品）_タカギ分析（2007.10.25）" xfId="454"/>
    <cellStyle name="_貼り付け用_観葉植物価格表0516" xfId="726"/>
    <cellStyle name="_貼り付け用_観葉植物価格表0516_05.プラ鉢スポット企画のご提案" xfId="2904"/>
    <cellStyle name="_貼り付け用_観葉植物価格表0516_05.プラ鉢スポット企画のご提案_06.各企画提案_作成中送信用" xfId="2905"/>
    <cellStyle name="_貼り付け用_観葉植物価格表0516_05.プラ鉢スポット企画のご提案_08-0128-観葉植物売場立上促進企画" xfId="2906"/>
    <cellStyle name="_貼り付け用_観葉植物価格表0516_タカギ分析（2007.10.25）" xfId="2159"/>
    <cellStyle name="_貼り付け用_観葉植物情報0524 " xfId="2907"/>
    <cellStyle name="_貼り付け用_観葉植物情報0524 _(仮）空気清浄機" xfId="1579"/>
    <cellStyle name="_貼り付け用_観葉植物情報0524 _（仮）水槽かんたん企画書" xfId="2458"/>
    <cellStyle name="_貼り付け用_観葉植物情報0524 _(正）TOFｼﾘｰｽﾞ商品詳細③" xfId="2908"/>
    <cellStyle name="_貼り付け用_観葉植物情報0524 _【正】業界価格構成表(社外秘)120817" xfId="2287"/>
    <cellStyle name="_貼り付け用_観葉植物情報0524 _■月別付加額グラフ" xfId="2080"/>
    <cellStyle name="_貼り付け用_観葉植物情報0524 _■月別付加額グラフ_●全体企画会議資料（事業部全体）" xfId="1637"/>
    <cellStyle name="_貼り付け用_観葉植物情報0524 _■毎日情報■必達キャンペーンランキング" xfId="438"/>
    <cellStyle name="_貼り付け用_観葉植物情報0524 _○ＬＥＤ見積form.110902" xfId="1015"/>
    <cellStyle name="_貼り付け用_観葉植物情報0524 _●ペットシーツ旧品出荷停止のご連絡" xfId="770"/>
    <cellStyle name="_貼り付け用_観葉植物情報0524 _●全体企画会議資料（事業部全体）" xfId="2909"/>
    <cellStyle name="_貼り付け用_観葉植物情報0524 _●毎日情報【廃番1114】" xfId="2910"/>
    <cellStyle name="_貼り付け用_観葉植物情報0524 _●毎日情報【廃番第16弾070424】" xfId="2911"/>
    <cellStyle name="_貼り付け用_観葉植物情報0524 _●毎日情報【廃番第26弾070724】" xfId="2524"/>
    <cellStyle name="_貼り付け用_観葉植物情報0524 _●毎日情報【廃番第8弾070227】" xfId="2912"/>
    <cellStyle name="_貼り付け用_観葉植物情報0524 _0424 ﾌｧﾌﾞﾘｯｸﾋﾟﾝﾅｯﾌﾟﾎﾞｰﾄﾞ(4sku）廃番のお知らせ" xfId="2913"/>
    <cellStyle name="_貼り付け用_観葉植物情報0524 _0424オールステンレス物干し出荷ガードの件" xfId="1967"/>
    <cellStyle name="_貼り付け用_観葉植物情報0524 _0523 2007年秋冬ペット用品企画書配信のお知らせ" xfId="2914"/>
    <cellStyle name="_貼り付け用_観葉植物情報0524 _06-10-02TVﾗｯｸ『TPOｼﾘｰｽﾞ』HC・GMS向け販売について" xfId="1324"/>
    <cellStyle name="_貼り付け用_観葉植物情報0524 _06-10-02TVﾗｯｸ『TPOｼﾘｰｽﾞ』HC・GMS向け販売について_■月別付加額グラフ" xfId="1982"/>
    <cellStyle name="_貼り付け用_観葉植物情報0524 _06-10-02TVﾗｯｸ『TPOｼﾘｰｽﾞ』HC・GMS向け販売について_■月別付加額グラフ_●全体企画会議資料（事業部全体）" xfId="2915"/>
    <cellStyle name="_貼り付け用_観葉植物情報0524 _06-10-02TVﾗｯｸ『TPOｼﾘｰｽﾞ』HC・GMS向け販売について_●全体企画会議資料（事業部全体）" xfId="2916"/>
    <cellStyle name="_貼り付け用_観葉植物情報0524 _06-11-07_ｽﾄﾛﾎﾞﾗｲﾄﾊﾟｯｹｰｼﾞ訂正のお願い" xfId="735"/>
    <cellStyle name="_貼り付け用_観葉植物情報0524 _06-11-08廃番品のお知らせ②" xfId="2917"/>
    <cellStyle name="_貼り付け用_観葉植物情報0524 _06-1114-【重要緊急】ｲﾙﾐﾈｰｼｮﾝﾗｲﾄ一部アイテム回収のお知らせ" xfId="470"/>
    <cellStyle name="_貼り付け用_観葉植物情報0524 _06-11-14ｱｲﾘｽﾍﾞｯﾄﾞ用品廃番のお知らせ" xfId="2918"/>
    <cellStyle name="_貼り付け用_観葉植物情報0524 _0620 ｽﾃﾝﾚｽﾎﾟｽﾄUT-200.300.400（3sku）廃番のお知らせ" xfId="2254"/>
    <cellStyle name="_貼り付け用_観葉植物情報0524 _0620＿営業教育指導部" xfId="2920"/>
    <cellStyle name="_貼り付け用_観葉植物情報0524 _0620ﾍﾟｯﾄ用あったかﾏｯﾄ企画書配信のお知らせ" xfId="303"/>
    <cellStyle name="_貼り付け用_観葉植物情報0524 _0627 ｼﾞｭﾆｱｼｰﾄﾃﾞﾗｯｸｽJS-40DX廃番のお知らせ" xfId="2922"/>
    <cellStyle name="_貼り付け用_観葉植物情報0524 _0627 ﾊﾝｷﾝｸﾞﾌｫﾙﾀﾞｰFF-A45廃番のお知らせ" xfId="101"/>
    <cellStyle name="_貼り付け用_観葉植物情報0524 _0627＿営業教育指導部" xfId="2282"/>
    <cellStyle name="_貼り付け用_観葉植物情報0524 _0627ｸﾘｽﾏｽ＆お正月ﾍﾟｯﾄｳｪｱ・ﾍﾞｯﾄﾞ大口受付の件" xfId="1023"/>
    <cellStyle name="_貼り付け用_観葉植物情報0524 _07-03-13押入整理棚値上げのお知らせ" xfId="2924"/>
    <cellStyle name="_貼り付け用_観葉植物情報0524 _07-03-13押入整理棚値上げのお知らせ_■月別付加額グラフ" xfId="2925"/>
    <cellStyle name="_貼り付け用_観葉植物情報0524 _07-03-13押入整理棚値上げのお知らせ_■月別付加額グラフ_●全体企画会議資料（事業部全体）" xfId="581"/>
    <cellStyle name="_貼り付け用_観葉植物情報0524 _07-03-13押入整理棚値上げのお知らせ_●全体企画会議資料（事業部全体）" xfId="541"/>
    <cellStyle name="_貼り付け用_観葉植物情報0524 _07-03-13押入整理棚値上げのお知らせ_０７値上価格表 (2)" xfId="2926"/>
    <cellStyle name="_貼り付け用_観葉植物情報0524 _07-03-13押入整理棚値上げのお知らせ_０７値上価格表 (2)_■月別付加額グラフ" xfId="2927"/>
    <cellStyle name="_貼り付け用_観葉植物情報0524 _07-03-13押入整理棚値上げのお知らせ_０７値上価格表 (2)_■月別付加額グラフ_●全体企画会議資料（事業部全体）" xfId="2514"/>
    <cellStyle name="_貼り付け用_観葉植物情報0524 _07-03-13押入整理棚値上げのお知らせ_０７値上価格表 (2)_●全体企画会議資料（事業部全体）" xfId="2929"/>
    <cellStyle name="_貼り付け用_観葉植物情報0524 _07-03-13押入整理棚値上げのお知らせ_営業向けレター" xfId="2930"/>
    <cellStyle name="_貼り付け用_観葉植物情報0524 _07-03-13押入整理棚値上げのお知らせ_営業向けレター_■月別付加額グラフ" xfId="2931"/>
    <cellStyle name="_貼り付け用_観葉植物情報0524 _07-03-13押入整理棚値上げのお知らせ_営業向けレター_■月別付加額グラフ_●全体企画会議資料（事業部全体）" xfId="2932"/>
    <cellStyle name="_貼り付け用_観葉植物情報0524 _07-03-13押入整理棚値上げのお知らせ_営業向けレター_●全体企画会議資料（事業部全体）" xfId="2933"/>
    <cellStyle name="_貼り付け用_観葉植物情報0524 _07-05-00ﾜｲﾄﾞｽﾄｯｶｰ値上げのお知らせ" xfId="1223"/>
    <cellStyle name="_貼り付け用_観葉植物情報0524 _07-05-00ﾜｲﾄﾞｽﾄｯｶｰ値上げのお知らせ_■月別付加額グラフ" xfId="249"/>
    <cellStyle name="_貼り付け用_観葉植物情報0524 _07-05-00ﾜｲﾄﾞｽﾄｯｶｰ値上げのお知らせ_■月別付加額グラフ_●全体企画会議資料（事業部全体）" xfId="2934"/>
    <cellStyle name="_貼り付け用_観葉植物情報0524 _07-05-00ﾜｲﾄﾞｽﾄｯｶｰ値上げのお知らせ_●全体企画会議資料（事業部全体）" xfId="1532"/>
    <cellStyle name="_貼り付け用_観葉植物情報0524 _07-05-00ﾜｲﾄﾞｽﾄｯｶｰ値上げのお知らせ_０７値上価格表 (2)" xfId="2935"/>
    <cellStyle name="_貼り付け用_観葉植物情報0524 _07-05-00ﾜｲﾄﾞｽﾄｯｶｰ値上げのお知らせ_０７値上価格表 (2)_■月別付加額グラフ" xfId="2936"/>
    <cellStyle name="_貼り付け用_観葉植物情報0524 _07-05-00ﾜｲﾄﾞｽﾄｯｶｰ値上げのお知らせ_０７値上価格表 (2)_■月別付加額グラフ_●全体企画会議資料（事業部全体）" xfId="2937"/>
    <cellStyle name="_貼り付け用_観葉植物情報0524 _07-05-00ﾜｲﾄﾞｽﾄｯｶｰ値上げのお知らせ_０７値上価格表 (2)_●全体企画会議資料（事業部全体）" xfId="2939"/>
    <cellStyle name="_貼り付け用_観葉植物情報0524 _07-05-00ﾜｲﾄﾞｽﾄｯｶｰ値上げのお知らせ_営業向けレター" xfId="2219"/>
    <cellStyle name="_貼り付け用_観葉植物情報0524 _07-05-00ﾜｲﾄﾞｽﾄｯｶｰ値上げのお知らせ_営業向けレター_■月別付加額グラフ" xfId="2940"/>
    <cellStyle name="_貼り付け用_観葉植物情報0524 _07-05-00ﾜｲﾄﾞｽﾄｯｶｰ値上げのお知らせ_営業向けレター_■月別付加額グラフ_●全体企画会議資料（事業部全体）" xfId="2941"/>
    <cellStyle name="_貼り付け用_観葉植物情報0524 _07-05-00ﾜｲﾄﾞｽﾄｯｶｰ値上げのお知らせ_営業向けレター_●全体企画会議資料（事業部全体）" xfId="134"/>
    <cellStyle name="_貼り付け用_観葉植物情報0524 _07-0516-【ｲﾙﾐ】2007年ｲﾙﾐﾈｰｼｮﾝﾗｲﾄﾗｲﾝﾅｯﾌﾟ変更について" xfId="1410"/>
    <cellStyle name="_貼り付け用_観葉植物情報0524 _07-05-16ﾜｲﾄﾞｽﾄｯｶｰ値上げのお知らせ" xfId="2430"/>
    <cellStyle name="_貼り付け用_観葉植物情報0524 _07-0522-●2006→2007ｲﾙﾐ商品変更一覧" xfId="2942"/>
    <cellStyle name="_貼り付け用_観葉植物情報0524 _07-0522-イルミセット品かんたん企画書" xfId="2384"/>
    <cellStyle name="_貼り付け用_観葉植物情報0524 _07-0522-イルミ商品別かんたん企画書" xfId="2943"/>
    <cellStyle name="_貼り付け用_観葉植物情報0524 _07-0523-【重要】2007年ｲﾙﾐﾈｰｼｮﾝﾗｲﾄﾗｲﾝﾅｯﾌﾟ変更について" xfId="124"/>
    <cellStyle name="_貼り付け用_観葉植物情報0524 _07-05-23夏の商談会企画書配信のお知らせ" xfId="2944"/>
    <cellStyle name="_貼り付け用_観葉植物情報0524 _07-06-20_ﾁｪｽﾄESのPOP違いの件について" xfId="2945"/>
    <cellStyle name="_貼り付け用_観葉植物情報0524 _07-0627-【廃番連絡】肥料4SKU廃番のご連絡" xfId="1345"/>
    <cellStyle name="_貼り付け用_観葉植物情報0524 _07-06-28家具廃番商品のお知らせ" xfId="2946"/>
    <cellStyle name="_貼り付け用_観葉植物情報0524 _07-06-28家具廃番商品のお知らせ_重点商品実績表、ストカバ進捗表" xfId="663"/>
    <cellStyle name="_貼り付け用_観葉植物情報0524 _07-07-18家具廃番商品のお知らせ" xfId="2947"/>
    <cellStyle name="_貼り付け用_観葉植物情報0524 _07-07-18家具廃番商品のお知らせ_重点商品実績表、ストカバ進捗表" xfId="2948"/>
    <cellStyle name="_貼り付け用_観葉植物情報0524 _07-07-19家具廃番商品のお知らせ" xfId="1304"/>
    <cellStyle name="_貼り付け用_観葉植物情報0524 _07-07-19家具廃番商品のお知らせ_重点商品実績表、ストカバ進捗表" xfId="766"/>
    <cellStyle name="_貼り付け用_観葉植物情報0524 _07-07-24廃番商品のお知らせ" xfId="2949"/>
    <cellStyle name="_貼り付け用_観葉植物情報0524 _07-08-22塗装家具ｼﾘｰｽﾞ弟3段商品詳細配信のお知らせ" xfId="2950"/>
    <cellStyle name="_貼り付け用_観葉植物情報0524 _07‐1106‐【ｷｬﾝﾍﾟｰﾝ】（再）ﾌﾙｶﾊﾞｰHRｽﾘﾑ年末手袋付ｷｬﾝﾍﾟｰﾝのお知らせ" xfId="964"/>
    <cellStyle name="_貼り付け用_観葉植物情報0524 _0724ﾄﾚｰﾆﾝｸﾞﾍﾟﾝﾀﾞﾝﾄ企画書再配信連絡" xfId="2951"/>
    <cellStyle name="_貼り付け用_観葉植物情報0524 _0724秋冬ペコレハンガーについて" xfId="1540"/>
    <cellStyle name="_貼り付け用_観葉植物情報0524 _0724卓上シュレッダー発売停止のおしらせ" xfId="2952"/>
    <cellStyle name="_貼り付け用_観葉植物情報0524 _０７値上価格表 (2)" xfId="2953"/>
    <cellStyle name="_貼り付け用_観葉植物情報0524 _０７値上価格表 (2)_■月別付加額グラフ" xfId="269"/>
    <cellStyle name="_貼り付け用_観葉植物情報0524 _０７値上価格表 (2)_■月別付加額グラフ_●全体企画会議資料（事業部全体）" xfId="2954"/>
    <cellStyle name="_貼り付け用_観葉植物情報0524 _０７値上価格表 (2)_●全体企画会議資料（事業部全体）" xfId="1186"/>
    <cellStyle name="_貼り付け用_観葉植物情報0524 _2007年初売り" xfId="1423"/>
    <cellStyle name="_貼り付け用_観葉植物情報0524 _②07-05-00ﾜｲﾄﾞｽﾄｯｶｰ値上げのお知らせ" xfId="460"/>
    <cellStyle name="_貼り付け用_観葉植物情報0524 _②07-05-00ﾜｲﾄﾞｽﾄｯｶｰ値上げのお知らせ_■月別付加額グラフ" xfId="2955"/>
    <cellStyle name="_貼り付け用_観葉植物情報0524 _②07-05-00ﾜｲﾄﾞｽﾄｯｶｰ値上げのお知らせ_■月別付加額グラフ_●全体企画会議資料（事業部全体）" xfId="1805"/>
    <cellStyle name="_貼り付け用_観葉植物情報0524 _②07-05-00ﾜｲﾄﾞｽﾄｯｶｰ値上げのお知らせ_●全体企画会議資料（事業部全体）" xfId="2928"/>
    <cellStyle name="_貼り付け用_観葉植物情報0524 _②07-05-00ﾜｲﾄﾞｽﾄｯｶｰ値上げのお知らせ_０７値上価格表 (2)" xfId="1808"/>
    <cellStyle name="_貼り付け用_観葉植物情報0524 _②07-05-00ﾜｲﾄﾞｽﾄｯｶｰ値上げのお知らせ_０７値上価格表 (2)_■月別付加額グラフ" xfId="2956"/>
    <cellStyle name="_貼り付け用_観葉植物情報0524 _②07-05-00ﾜｲﾄﾞｽﾄｯｶｰ値上げのお知らせ_０７値上価格表 (2)_■月別付加額グラフ_●全体企画会議資料（事業部全体）" xfId="473"/>
    <cellStyle name="_貼り付け用_観葉植物情報0524 _②07-05-00ﾜｲﾄﾞｽﾄｯｶｰ値上げのお知らせ_０７値上価格表 (2)_●全体企画会議資料（事業部全体）" xfId="2957"/>
    <cellStyle name="_貼り付け用_観葉植物情報0524 _②07-05-00ﾜｲﾄﾞｽﾄｯｶｰ値上げのお知らせ_営業向けレター" xfId="2372"/>
    <cellStyle name="_貼り付け用_観葉植物情報0524 _②07-05-00ﾜｲﾄﾞｽﾄｯｶｰ値上げのお知らせ_営業向けレター_■月別付加額グラフ" xfId="1049"/>
    <cellStyle name="_貼り付け用_観葉植物情報0524 _②07-05-00ﾜｲﾄﾞｽﾄｯｶｰ値上げのお知らせ_営業向けレター_■月別付加額グラフ_●全体企画会議資料（事業部全体）" xfId="813"/>
    <cellStyle name="_貼り付け用_観葉植物情報0524 _②07-05-00ﾜｲﾄﾞｽﾄｯｶｰ値上げのお知らせ_営業向けレター_●全体企画会議資料（事業部全体）" xfId="2958"/>
    <cellStyle name="_貼り付け用_観葉植物情報0524 _ＬＥＤ：ランニングコスト（１１０Ｗ&amp;４０Ｗ）100809④" xfId="2597"/>
    <cellStyle name="_貼り付け用_観葉植物情報0524 _LED事業部幹部研修会(最終)0709" xfId="7"/>
    <cellStyle name="_貼り付け用_観葉植物情報0524 _アクオスキャンペーン" xfId="2959"/>
    <cellStyle name="_貼り付け用_観葉植物情報0524 _あったカイロ　初売り企画　HI" xfId="2960"/>
    <cellStyle name="_貼り付け用_観葉植物情報0524 _あったカイロ初売り企画" xfId="2962"/>
    <cellStyle name="_貼り付け用_観葉植物情報0524 _カイロ商品詳細7.11更新" xfId="711"/>
    <cellStyle name="_貼り付け用_観葉植物情報0524 _コスト比較（４０Ｗ週５日１２時間）100805" xfId="2964"/>
    <cellStyle name="_貼り付け用_観葉植物情報0524 _コスト比較（４０Ｗ週５日２４時間）100805" xfId="2176"/>
    <cellStyle name="_貼り付け用_観葉植物情報0524 _サンプラザ店舗一覧" xfId="820"/>
    <cellStyle name="_貼り付け用_観葉植物情報0524 _ダイシン・島忠：ＬＥＤ：ランニングコスト（１１０Ｗ&amp;４０Ｗ）100816" xfId="2387"/>
    <cellStyle name="_貼り付け用_観葉植物情報0524 _ﾏｰｹﾃｨﾝｸﾞ部情報　ｶｲﾛ　価格対応の制約条件の連絡" xfId="376"/>
    <cellStyle name="_貼り付け用_観葉植物情報0524 _マーケティング部情報　加湿器　商談資料" xfId="2966"/>
    <cellStyle name="_貼り付け用_観葉植物情報0524 _マーケティング部情報　物干し２次値上げ後価格表" xfId="2204"/>
    <cellStyle name="_貼り付け用_観葉植物情報0524 _マーケティング部情報　物干し値上げ" xfId="334"/>
    <cellStyle name="_貼り付け用_観葉植物情報0524 _ﾏｰｹﾃｨﾝｸﾞ部情報（収納・家具用）ﾌｫｰﾏｯﾄ" xfId="2229"/>
    <cellStyle name="_貼り付け用_観葉植物情報0524 _ﾏｰｹ情報1113" xfId="603"/>
    <cellStyle name="_貼り付け用_観葉植物情報0524 _ﾜｲﾄﾞｽﾄｯｶｰ値上SIM1" xfId="2967"/>
    <cellStyle name="_貼り付け用_観葉植物情報0524 _ﾜｲﾄﾞｽﾄｯｶｰ値上SIM1_■月別付加額グラフ" xfId="2968"/>
    <cellStyle name="_貼り付け用_観葉植物情報0524 _ﾜｲﾄﾞｽﾄｯｶｰ値上SIM1_■月別付加額グラフ_●全体企画会議資料（事業部全体）" xfId="2969"/>
    <cellStyle name="_貼り付け用_観葉植物情報0524 _ﾜｲﾄﾞｽﾄｯｶｰ値上SIM1_●全体企画会議資料（事業部全体）" xfId="2970"/>
    <cellStyle name="_貼り付け用_観葉植物情報0524 _ﾜｲﾄﾞｽﾄｯｶｰ値上SIM1_０７値上価格表 (2)" xfId="99"/>
    <cellStyle name="_貼り付け用_観葉植物情報0524 _ﾜｲﾄﾞｽﾄｯｶｰ値上SIM1_０７値上価格表 (2)_■月別付加額グラフ" xfId="1633"/>
    <cellStyle name="_貼り付け用_観葉植物情報0524 _ﾜｲﾄﾞｽﾄｯｶｰ値上SIM1_０７値上価格表 (2)_■月別付加額グラフ_●全体企画会議資料（事業部全体）" xfId="2510"/>
    <cellStyle name="_貼り付け用_観葉植物情報0524 _ﾜｲﾄﾞｽﾄｯｶｰ値上SIM1_０７値上価格表 (2)_●全体企画会議資料（事業部全体）" xfId="409"/>
    <cellStyle name="_貼り付け用_観葉植物情報0524 _ﾜｲﾄﾞｽﾄｯｶｰ値上SIM1_営業向けレター" xfId="2258"/>
    <cellStyle name="_貼り付け用_観葉植物情報0524 _ﾜｲﾄﾞｽﾄｯｶｰ値上SIM1_営業向けレター_■月別付加額グラフ" xfId="2971"/>
    <cellStyle name="_貼り付け用_観葉植物情報0524 _ﾜｲﾄﾞｽﾄｯｶｰ値上SIM1_営業向けレター_■月別付加額グラフ_●全体企画会議資料（事業部全体）" xfId="2972"/>
    <cellStyle name="_貼り付け用_観葉植物情報0524 _ﾜｲﾄﾞｽﾄｯｶｰ値上SIM1_営業向けレター_●全体企画会議資料（事業部全体）" xfId="2973"/>
    <cellStyle name="_貼り付け用_観葉植物情報0524 _営業教育指導部0523" xfId="1435"/>
    <cellStyle name="_貼り付け用_観葉植物情報0524 _営業教育指導部0822" xfId="555"/>
    <cellStyle name="_貼り付け用_観葉植物情報0524 _営業向けレター" xfId="2974"/>
    <cellStyle name="_貼り付け用_観葉植物情報0524 _営業向けレター_■月別付加額グラフ" xfId="2975"/>
    <cellStyle name="_貼り付け用_観葉植物情報0524 _営業向けレター_■月別付加額グラフ_●全体企画会議資料（事業部全体）" xfId="1605"/>
    <cellStyle name="_貼り付け用_観葉植物情報0524 _営業向けレター_●全体企画会議資料（事業部全体）" xfId="2976"/>
    <cellStyle name="_貼り付け用_観葉植物情報0524 _押入整理棚価格変更について" xfId="1745"/>
    <cellStyle name="_貼り付け用_観葉植物情報0524 _押入整理棚価格変更について_■月別付加額グラフ" xfId="2977"/>
    <cellStyle name="_貼り付け用_観葉植物情報0524 _押入整理棚価格変更について_■月別付加額グラフ_●全体企画会議資料（事業部全体）" xfId="2978"/>
    <cellStyle name="_貼り付け用_観葉植物情報0524 _押入整理棚価格変更について_●全体企画会議資料（事業部全体）" xfId="1938"/>
    <cellStyle name="_貼り付け用_観葉植物情報0524 _押入整理棚価格変更について_０７値上価格表 (2)" xfId="2979"/>
    <cellStyle name="_貼り付け用_観葉植物情報0524 _押入整理棚価格変更について_０７値上価格表 (2)_■月別付加額グラフ" xfId="2980"/>
    <cellStyle name="_貼り付け用_観葉植物情報0524 _押入整理棚価格変更について_０７値上価格表 (2)_■月別付加額グラフ_●全体企画会議資料（事業部全体）" xfId="2981"/>
    <cellStyle name="_貼り付け用_観葉植物情報0524 _押入整理棚価格変更について_０７値上価格表 (2)_●全体企画会議資料（事業部全体）" xfId="553"/>
    <cellStyle name="_貼り付け用_観葉植物情報0524 _押入整理棚価格変更について_営業向けレター" xfId="133"/>
    <cellStyle name="_貼り付け用_観葉植物情報0524 _押入整理棚価格変更について_営業向けレター_■月別付加額グラフ" xfId="2982"/>
    <cellStyle name="_貼り付け用_観葉植物情報0524 _押入整理棚価格変更について_営業向けレター_■月別付加額グラフ_●全体企画会議資料（事業部全体）" xfId="2983"/>
    <cellStyle name="_貼り付け用_観葉植物情報0524 _押入整理棚価格変更について_営業向けレター_●全体企画会議資料（事業部全体）" xfId="2893"/>
    <cellStyle name="_貼り付け用_観葉植物情報0524 _下期重点実績表ストカバ" xfId="1777"/>
    <cellStyle name="_貼り付け用_観葉植物情報0524 _簡易棚割用画像データ配信の件" xfId="2531"/>
    <cellStyle name="_貼り付け用_観葉植物情報0524 _業界価格構成表(社外秘)110303" xfId="2140"/>
    <cellStyle name="_貼り付け用_観葉植物情報0524 _手直しPOP資材依頼書" xfId="2984"/>
    <cellStyle name="_貼り付け用_観葉植物情報0524 _重点実績・ストカバ" xfId="1880"/>
    <cellStyle name="_貼り付け用_観葉植物情報0524 _水槽別売品（脱窒ﾍﾟﾚｯﾄ・ﾊﾞｸﾃﾘｱ）の件" xfId="2985"/>
    <cellStyle name="_貼り付け用_観葉植物情報0524 _水槽用ﾊﾞｸﾃﾘｱの取り寄せ方法について" xfId="2986"/>
    <cellStyle name="_貼り付け用_観葉植物情報0524 _生産企画部情報1106" xfId="2495"/>
    <cellStyle name="_貼り付け用_観葉植物情報0524 _東北ミサワホーム：ＬＥＤ切替提案（作成中）" xfId="277"/>
    <cellStyle name="_貼り付け用_観葉植物情報0524 _日本ハウズイング様：コスト比較表100720" xfId="2987"/>
    <cellStyle name="_貼り付け用_観葉植物情報0524 _必達ｷｬﾝﾍﾟｰﾝ" xfId="2988"/>
    <cellStyle name="_貼り付け用_観葉植物情報0524 _必達キャンペーン案内文" xfId="2634"/>
    <cellStyle name="_貼り付け用_観葉植物情報0524 _表紙" xfId="2963"/>
    <cellStyle name="_貼り付け用_観葉植物情報0524 _表紙_■月別付加額グラフ" xfId="2989"/>
    <cellStyle name="_貼り付け用_観葉植物情報0524 _表紙_■月別付加額グラフ_●全体企画会議資料（事業部全体）" xfId="652"/>
    <cellStyle name="_貼り付け用_観葉植物情報0524 _表紙_●全体企画会議資料（事業部全体）" xfId="2990"/>
    <cellStyle name="_貼り付け用_観葉植物情報0524 _毎日情報　ＰＣ製品得意先別実績表　配信の件" xfId="2009"/>
    <cellStyle name="_貼り付け用_観葉植物情報0524 _毎日情報　ＰＣ製品得意先別実績表　配信の件_■月別付加額グラフ" xfId="2993"/>
    <cellStyle name="_貼り付け用_観葉植物情報0524 _毎日情報　ＰＣ製品得意先別実績表　配信の件_■月別付加額グラフ_●全体企画会議資料（事業部全体）" xfId="2995"/>
    <cellStyle name="_貼り付け用_観葉植物情報0524 _毎日情報　ＰＣ製品得意先別実績表　配信の件_●全体企画会議資料（事業部全体）" xfId="17"/>
    <cellStyle name="_貼り付け用_観葉植物情報0524 _毎日情報（プロモーション）" xfId="2997"/>
    <cellStyle name="_貼り付け用_観葉植物情報0524 _毎日情報0621" xfId="2998"/>
    <cellStyle name="_貼り付け用_観葉植物情報0524 _毎日情報0621_■月別付加額グラフ" xfId="1007"/>
    <cellStyle name="_貼り付け用_観葉植物情報0524 _毎日情報0621_■月別付加額グラフ_●全体企画会議資料（事業部全体）" xfId="2999"/>
    <cellStyle name="_貼り付け用_観葉植物情報0524 _毎日情報0621_●全体企画会議資料（事業部全体）" xfId="3000"/>
    <cellStyle name="_貼り付け用_観葉発注台帳" xfId="3001"/>
    <cellStyle name="_貼り付け用_観葉発注台帳_■月別付加額グラフ" xfId="3002"/>
    <cellStyle name="_貼り付け用_観葉発注台帳_■月別付加額グラフ_●全体企画会議資料（事業部全体）" xfId="2849"/>
    <cellStyle name="_貼り付け用_観葉発注台帳_●全体企画会議資料（事業部全体）" xfId="3003"/>
    <cellStyle name="_貼り付け用_観葉発注台帳_商品台帳4月分" xfId="2568"/>
    <cellStyle name="_貼り付け用_観葉発注台帳_訂正企画書" xfId="3004"/>
    <cellStyle name="_貼り付け用_観葉発注台帳_訂正企画書_商品台帳（11月～2月出荷商品）" xfId="1872"/>
    <cellStyle name="_貼り付け用_観葉発注台帳_訂正企画書_商品台帳（11月～2月出荷商品）_商品台帳4月分" xfId="3005"/>
    <cellStyle name="_貼り付け用_観葉発注台帳_訂正企画書_商品台帳4月分" xfId="3007"/>
    <cellStyle name="_貼り付け用_観葉発注台帳0603" xfId="118"/>
    <cellStyle name="_貼り付け用_観葉発注台帳0603_■月別付加額グラフ" xfId="1297"/>
    <cellStyle name="_貼り付け用_観葉発注台帳0603_■月別付加額グラフ_●全体企画会議資料（事業部全体）" xfId="3008"/>
    <cellStyle name="_貼り付け用_観葉発注台帳0603_●全体企画会議資料（事業部全体）" xfId="3009"/>
    <cellStyle name="_貼り付け用_観葉発注台帳0603_商品台帳4月分" xfId="2046"/>
    <cellStyle name="_貼り付け用_観葉発注台帳0603_訂正企画書" xfId="1850"/>
    <cellStyle name="_貼り付け用_観葉発注台帳0603_訂正企画書_商品台帳（11月～2月出荷商品）" xfId="1711"/>
    <cellStyle name="_貼り付け用_観葉発注台帳0603_訂正企画書_商品台帳（11月～2月出荷商品）_商品台帳4月分" xfId="399"/>
    <cellStyle name="_貼り付け用_観葉発注台帳0603_訂正企画書_商品台帳4月分" xfId="2777"/>
    <cellStyle name="_貼り付け用_高圧洗浄機AP0808" xfId="2834"/>
    <cellStyle name="_貼り付け用_在庫状況0627" xfId="3010"/>
    <cellStyle name="_貼り付け用_収納・2007年下期重点新商品リスト" xfId="3011"/>
    <cellStyle name="_貼り付け用_収納・2007年下期重点新商品リスト_■月別付加額グラフ" xfId="1079"/>
    <cellStyle name="_貼り付け用_収納・2007年下期重点新商品リスト_■月別付加額グラフ_●全体企画会議資料（事業部全体）" xfId="3012"/>
    <cellStyle name="_貼り付け用_収納・2007年下期重点新商品リスト_●全体企画会議資料（事業部全体）" xfId="2921"/>
    <cellStyle name="_貼り付け用_収納家具" xfId="3013"/>
    <cellStyle name="_貼り付け用_収納家具_■月別付加額グラフ" xfId="992"/>
    <cellStyle name="_貼り付け用_収納家具_■月別付加額グラフ_●全体企画会議資料（事業部全体）" xfId="3015"/>
    <cellStyle name="_貼り付け用_収納家具_●全体企画会議資料（事業部全体）" xfId="3016"/>
    <cellStyle name="_貼り付け用_重点商品実績表、ストカバ進捗表" xfId="3017"/>
    <cellStyle name="_貼り付け用_商品台帳4月分" xfId="3018"/>
    <cellStyle name="_貼り付け用_植物4寸観葉部品コード表　赤ゴムとクロトン追加" xfId="1498"/>
    <cellStyle name="_貼り付け用_植物4寸観葉部品コード表　赤ゴムとクロトン追加_商品台帳4月分" xfId="3019"/>
    <cellStyle name="_貼り付け用_植物4寸観葉部品コード表　赤ゴムとクロトン追加_訂正企画書" xfId="3021"/>
    <cellStyle name="_貼り付け用_植物4寸観葉部品コード表　赤ゴムとクロトン追加_訂正企画書_商品台帳（11月～2月出荷商品）" xfId="1821"/>
    <cellStyle name="_貼り付け用_植物4寸観葉部品コード表　赤ゴムとクロトン追加_訂正企画書_商品台帳（11月～2月出荷商品）_商品台帳4月分" xfId="3022"/>
    <cellStyle name="_貼り付け用_植物4寸観葉部品コード表　赤ゴムとクロトン追加_訂正企画書_商品台帳4月分" xfId="209"/>
    <cellStyle name="_貼り付け用_新マーケティング部情報form" xfId="2313"/>
    <cellStyle name="_貼り付け用_新マーケティング部情報form_(正）TOFｼﾘｰｽﾞ商品詳細③" xfId="1237"/>
    <cellStyle name="_貼り付け用_新生活ｶﾗｰｺｰﾃﾞｨﾈｰﾄ提案企画書" xfId="3023"/>
    <cellStyle name="_貼り付け用_新生活ｶﾗｰｺｰﾃﾞｨﾈｰﾄ提案企画書_新生活ｶﾗｰｺｰﾃﾞｨﾈｰﾄ提案企画書NEW" xfId="3024"/>
    <cellStyle name="_貼り付け用_新生活ｶﾗｰｺｰﾃﾞｨﾈｰﾄ提案企画書111" xfId="1160"/>
    <cellStyle name="_貼り付け用_全体事業計画" xfId="1013"/>
    <cellStyle name="_貼り付け用_全体事業計画_■月別付加額グラフ" xfId="3025"/>
    <cellStyle name="_貼り付け用_全体事業計画_■月別付加額グラフ_●全体企画会議資料（事業部全体）" xfId="3026"/>
    <cellStyle name="_貼り付け用_全体事業計画_●全体企画会議資料（事業部全体）" xfId="1016"/>
    <cellStyle name="_貼り付け用_全体事業計画_1" xfId="3027"/>
    <cellStyle name="_貼り付け用_全体事業計画_1_■月別付加額グラフ" xfId="3028"/>
    <cellStyle name="_貼り付け用_全体事業計画_1_■月別付加額グラフ_●全体企画会議資料（事業部全体）" xfId="3029"/>
    <cellStyle name="_貼り付け用_全体事業計画_1_●全体企画会議資料（事業部全体）" xfId="3032"/>
    <cellStyle name="_貼り付け用_全体事業計画_全体事業計画" xfId="1038"/>
    <cellStyle name="_貼り付け用_全体事業計画_全体事業計画_■月別付加額グラフ" xfId="2195"/>
    <cellStyle name="_貼り付け用_全体事業計画_全体事業計画_■月別付加額グラフ_●全体企画会議資料（事業部全体）" xfId="413"/>
    <cellStyle name="_貼り付け用_全体事業計画_全体事業計画_●全体企画会議資料（事業部全体）" xfId="2127"/>
    <cellStyle name="_貼り付け用_全体事業計画_配信用_観葉植物企画書" xfId="3033"/>
    <cellStyle name="_貼り付け用_全体事業計画_配信用_観葉植物企画書_■月別付加額グラフ" xfId="3034"/>
    <cellStyle name="_貼り付け用_全体事業計画_配信用_観葉植物企画書_■月別付加額グラフ_●全体企画会議資料（事業部全体）" xfId="3035"/>
    <cellStyle name="_貼り付け用_全体事業計画_配信用_観葉植物企画書_●全体企画会議資料（事業部全体）" xfId="3037"/>
    <cellStyle name="_貼り付け用_値上Ａランク" xfId="3038"/>
    <cellStyle name="_貼り付け用_値上Ａランク_【商品詳細】火災報知器2009" xfId="3039"/>
    <cellStyle name="_貼り付け用_値上Ａランク_【大山＆柳沢チェック後】ＳＡＢＣＤランク価格表0723提案アイテム" xfId="3041"/>
    <cellStyle name="_貼り付け用_値上Ａランク_【保管】商品マスタ" xfId="1892"/>
    <cellStyle name="_貼り付け用_値上Ａランク_【保管】商品マスタ_■月別付加額グラフ" xfId="3042"/>
    <cellStyle name="_貼り付け用_値上Ａランク_【保管】商品マスタ_■月別付加額グラフ_●全体企画会議資料（事業部全体）" xfId="2101"/>
    <cellStyle name="_貼り付け用_値上Ａランク_【保管】商品マスタ_●全体企画会議資料（事業部全体）" xfId="3043"/>
    <cellStyle name="_貼り付け用_値上Ａランク_■ホーム0708" xfId="3044"/>
    <cellStyle name="_貼り付け用_値上Ａランク_■ホーム0708_■月別付加額グラフ" xfId="1887"/>
    <cellStyle name="_貼り付け用_値上Ａランク_■ホーム0708_■月別付加額グラフ_●全体企画会議資料（事業部全体）" xfId="57"/>
    <cellStyle name="_貼り付け用_値上Ａランク_■ホーム0708_●全体企画会議資料（事業部全体）" xfId="3046"/>
    <cellStyle name="_貼り付け用_値上Ａランク_■ホーム0708_9月SABCDﾗﾝｸ" xfId="3047"/>
    <cellStyle name="_貼り付け用_値上Ａランク_■ホーム0708_9月SABCDﾗﾝｸ_9月SABCDﾗﾝｸ" xfId="1212"/>
    <cellStyle name="_貼り付け用_値上Ａランク_■月別付加額グラフ" xfId="751"/>
    <cellStyle name="_貼り付け用_値上Ａランク_■月別付加額グラフ_●全体企画会議資料（事業部全体）" xfId="2839"/>
    <cellStyle name="_貼り付け用_値上Ａランク_●全体企画会議資料（事業部全体）" xfId="3050"/>
    <cellStyle name="_貼り付け用_値上Ａランク_★未配信★" xfId="3051"/>
    <cellStyle name="_貼り付け用_値上Ａランク_0126SABCD（試算済）" xfId="2584"/>
    <cellStyle name="_貼り付け用_値上Ａランク_0126SABCD（試算済）_9月SABCDﾗﾝｸ" xfId="149"/>
    <cellStyle name="_貼り付け用_値上Ａランク_0126SABCD（試算済）_9月SABCDﾗﾝｸ_9月SABCDﾗﾝｸ" xfId="3052"/>
    <cellStyle name="_貼り付け用_値上Ａランク_05.プラ鉢スポット企画のご提案" xfId="481"/>
    <cellStyle name="_貼り付け用_値上Ａランク_05.プラ鉢スポット企画のご提案_06.各企画提案_作成中送信用" xfId="3053"/>
    <cellStyle name="_貼り付け用_値上Ａランク_05.プラ鉢スポット企画のご提案_08-0128-観葉植物売場立上促進企画" xfId="3054"/>
    <cellStyle name="_貼り付け用_値上Ａランク_０７値上価格表 (2)" xfId="1231"/>
    <cellStyle name="_貼り付け用_値上Ａランク_０７値上価格表 (2)_■月別付加額グラフ" xfId="2938"/>
    <cellStyle name="_貼り付け用_値上Ａランク_０７値上価格表 (2)_■月別付加額グラフ_●全体企画会議資料（事業部全体）" xfId="3055"/>
    <cellStyle name="_貼り付け用_値上Ａランク_０７値上価格表 (2)_●全体企画会議資料（事業部全体）" xfId="3056"/>
    <cellStyle name="_貼り付け用_値上Ａランク_0809Wシュレッダー事業部" xfId="60"/>
    <cellStyle name="_貼り付け用_値上Ａランク_1018" xfId="3057"/>
    <cellStyle name="_貼り付け用_値上Ａランク_1018_9月SABCDﾗﾝｸ" xfId="3058"/>
    <cellStyle name="_貼り付け用_値上Ａランク_1018_9月SABCDﾗﾝｸ_9月SABCDﾗﾝｸ" xfId="3059"/>
    <cellStyle name="_貼り付け用_値上Ａランク_1-チェック" xfId="3060"/>
    <cellStyle name="_貼り付け用_値上Ａランク_⑤A納価違い" xfId="3061"/>
    <cellStyle name="_貼り付け用_値上Ａランク_9月SABCDﾗﾝｸ" xfId="1843"/>
    <cellStyle name="_貼り付け用_値上Ａランク_CB3" xfId="2585"/>
    <cellStyle name="_貼り付け用_値上Ａランク_ＳＡＢＣＤランク価格表０７０３" xfId="3062"/>
    <cellStyle name="_貼り付け用_値上Ａランク_ガーデン" xfId="3064"/>
    <cellStyle name="_貼り付け用_値上Ａランク_ガーデン_■月別付加額グラフ" xfId="2091"/>
    <cellStyle name="_貼り付け用_値上Ａランク_ガーデン_■月別付加額グラフ_●全体企画会議資料（事業部全体）" xfId="3065"/>
    <cellStyle name="_貼り付け用_値上Ａランク_ガーデン_●全体企画会議資料（事業部全体）" xfId="386"/>
    <cellStyle name="_貼り付け用_値上Ａランク_ガーデン_０７値上価格表 (2)" xfId="3066"/>
    <cellStyle name="_貼り付け用_値上Ａランク_ガーデン_０７値上価格表 (2)_■月別付加額グラフ" xfId="3067"/>
    <cellStyle name="_貼り付け用_値上Ａランク_ガーデン_０７値上価格表 (2)_■月別付加額グラフ_●全体企画会議資料（事業部全体）" xfId="1971"/>
    <cellStyle name="_貼り付け用_値上Ａランク_ガーデン_０７値上価格表 (2)_●全体企画会議資料（事業部全体）" xfId="3068"/>
    <cellStyle name="_貼り付け用_値上Ａランク_ガーデン_営業向けレター" xfId="886"/>
    <cellStyle name="_貼り付け用_値上Ａランク_ガーデン_営業向けレター_■月別付加額グラフ" xfId="2680"/>
    <cellStyle name="_貼り付け用_値上Ａランク_ガーデン_営業向けレター_■月別付加額グラフ_●全体企画会議資料（事業部全体）" xfId="2682"/>
    <cellStyle name="_貼り付け用_値上Ａランク_ガーデン_営業向けレター_●全体企画会議資料（事業部全体）" xfId="2684"/>
    <cellStyle name="_貼り付け用_値上Ａランク_タカギ分析（2007.10.25）" xfId="3069"/>
    <cellStyle name="_貼り付け用_値上Ａランク_ﾍﾟｯﾄ試算依頼0601" xfId="3070"/>
    <cellStyle name="_貼り付け用_値上Ａランク_ﾍﾟｯﾄ試算依頼0601_【商品詳細】火災報知器2009" xfId="226"/>
    <cellStyle name="_貼り付け用_値上Ａランク_ﾍﾟｯﾄ試算依頼0601_【大山＆柳沢チェック後】ＳＡＢＣＤランク価格表0723提案アイテム" xfId="2843"/>
    <cellStyle name="_貼り付け用_値上Ａランク_ﾍﾟｯﾄ試算依頼0601_【保管】商品マスタ" xfId="3073"/>
    <cellStyle name="_貼り付け用_値上Ａランク_ﾍﾟｯﾄ試算依頼0601_【保管】商品マスタ_■月別付加額グラフ" xfId="1200"/>
    <cellStyle name="_貼り付け用_値上Ａランク_ﾍﾟｯﾄ試算依頼0601_【保管】商品マスタ_■月別付加額グラフ_●全体企画会議資料（事業部全体）" xfId="1439"/>
    <cellStyle name="_貼り付け用_値上Ａランク_ﾍﾟｯﾄ試算依頼0601_【保管】商品マスタ_●全体企画会議資料（事業部全体）" xfId="3074"/>
    <cellStyle name="_貼り付け用_値上Ａランク_ﾍﾟｯﾄ試算依頼0601_■ホーム0708" xfId="3075"/>
    <cellStyle name="_貼り付け用_値上Ａランク_ﾍﾟｯﾄ試算依頼0601_■ホーム0708_■月別付加額グラフ" xfId="1225"/>
    <cellStyle name="_貼り付け用_値上Ａランク_ﾍﾟｯﾄ試算依頼0601_■ホーム0708_■月別付加額グラフ_●全体企画会議資料（事業部全体）" xfId="3076"/>
    <cellStyle name="_貼り付け用_値上Ａランク_ﾍﾟｯﾄ試算依頼0601_■ホーム0708_●全体企画会議資料（事業部全体）" xfId="3077"/>
    <cellStyle name="_貼り付け用_値上Ａランク_ﾍﾟｯﾄ試算依頼0601_■ホーム0708_9月SABCDﾗﾝｸ" xfId="3078"/>
    <cellStyle name="_貼り付け用_値上Ａランク_ﾍﾟｯﾄ試算依頼0601_■ホーム0708_9月SABCDﾗﾝｸ_9月SABCDﾗﾝｸ" xfId="2255"/>
    <cellStyle name="_貼り付け用_値上Ａランク_ﾍﾟｯﾄ試算依頼0601_■月別付加額グラフ" xfId="3079"/>
    <cellStyle name="_貼り付け用_値上Ａランク_ﾍﾟｯﾄ試算依頼0601_■月別付加額グラフ_●全体企画会議資料（事業部全体）" xfId="123"/>
    <cellStyle name="_貼り付け用_値上Ａランク_ﾍﾟｯﾄ試算依頼0601_●全体企画会議資料（事業部全体）" xfId="3080"/>
    <cellStyle name="_貼り付け用_値上Ａランク_ﾍﾟｯﾄ試算依頼0601_★未配信★" xfId="2689"/>
    <cellStyle name="_貼り付け用_値上Ａランク_ﾍﾟｯﾄ試算依頼0601_0126SABCD（試算済）" xfId="3081"/>
    <cellStyle name="_貼り付け用_値上Ａランク_ﾍﾟｯﾄ試算依頼0601_0126SABCD（試算済）_9月SABCDﾗﾝｸ" xfId="3082"/>
    <cellStyle name="_貼り付け用_値上Ａランク_ﾍﾟｯﾄ試算依頼0601_0126SABCD（試算済）_9月SABCDﾗﾝｸ_9月SABCDﾗﾝｸ" xfId="3083"/>
    <cellStyle name="_貼り付け用_値上Ａランク_ﾍﾟｯﾄ試算依頼0601_05.プラ鉢スポット企画のご提案" xfId="3084"/>
    <cellStyle name="_貼り付け用_値上Ａランク_ﾍﾟｯﾄ試算依頼0601_05.プラ鉢スポット企画のご提案_06.各企画提案_作成中送信用" xfId="3085"/>
    <cellStyle name="_貼り付け用_値上Ａランク_ﾍﾟｯﾄ試算依頼0601_05.プラ鉢スポット企画のご提案_08-0128-観葉植物売場立上促進企画" xfId="3086"/>
    <cellStyle name="_貼り付け用_値上Ａランク_ﾍﾟｯﾄ試算依頼0601_０７値上価格表 (2)" xfId="3087"/>
    <cellStyle name="_貼り付け用_値上Ａランク_ﾍﾟｯﾄ試算依頼0601_０７値上価格表 (2)_■月別付加額グラフ" xfId="3088"/>
    <cellStyle name="_貼り付け用_値上Ａランク_ﾍﾟｯﾄ試算依頼0601_０７値上価格表 (2)_■月別付加額グラフ_●全体企画会議資料（事業部全体）" xfId="3089"/>
    <cellStyle name="_貼り付け用_値上Ａランク_ﾍﾟｯﾄ試算依頼0601_０７値上価格表 (2)_●全体企画会議資料（事業部全体）" xfId="3090"/>
    <cellStyle name="_貼り付け用_値上Ａランク_ﾍﾟｯﾄ試算依頼0601_0809Wシュレッダー事業部" xfId="3091"/>
    <cellStyle name="_貼り付け用_値上Ａランク_ﾍﾟｯﾄ試算依頼0601_1018" xfId="2342"/>
    <cellStyle name="_貼り付け用_値上Ａランク_ﾍﾟｯﾄ試算依頼0601_1018_9月SABCDﾗﾝｸ" xfId="1116"/>
    <cellStyle name="_貼り付け用_値上Ａランク_ﾍﾟｯﾄ試算依頼0601_1018_9月SABCDﾗﾝｸ_9月SABCDﾗﾝｸ" xfId="2353"/>
    <cellStyle name="_貼り付け用_値上Ａランク_ﾍﾟｯﾄ試算依頼0601_1-チェック" xfId="3092"/>
    <cellStyle name="_貼り付け用_値上Ａランク_ﾍﾟｯﾄ試算依頼0601_⑤A納価違い" xfId="3094"/>
    <cellStyle name="_貼り付け用_値上Ａランク_ﾍﾟｯﾄ試算依頼0601_9月SABCDﾗﾝｸ" xfId="3095"/>
    <cellStyle name="_貼り付け用_値上Ａランク_ﾍﾟｯﾄ試算依頼0601_CB3" xfId="1312"/>
    <cellStyle name="_貼り付け用_値上Ａランク_ﾍﾟｯﾄ試算依頼0601_ＳＡＢＣＤランク価格表０７０３" xfId="3096"/>
    <cellStyle name="_貼り付け用_値上Ａランク_ﾍﾟｯﾄ試算依頼0601_ガーデン" xfId="3098"/>
    <cellStyle name="_貼り付け用_値上Ａランク_ﾍﾟｯﾄ試算依頼0601_ガーデン_■月別付加額グラフ" xfId="3099"/>
    <cellStyle name="_貼り付け用_値上Ａランク_ﾍﾟｯﾄ試算依頼0601_ガーデン_■月別付加額グラフ_●全体企画会議資料（事業部全体）" xfId="3100"/>
    <cellStyle name="_貼り付け用_値上Ａランク_ﾍﾟｯﾄ試算依頼0601_ガーデン_●全体企画会議資料（事業部全体）" xfId="1774"/>
    <cellStyle name="_貼り付け用_値上Ａランク_ﾍﾟｯﾄ試算依頼0601_ガーデン_０７値上価格表 (2)" xfId="3101"/>
    <cellStyle name="_貼り付け用_値上Ａランク_ﾍﾟｯﾄ試算依頼0601_ガーデン_０７値上価格表 (2)_■月別付加額グラフ" xfId="1129"/>
    <cellStyle name="_貼り付け用_値上Ａランク_ﾍﾟｯﾄ試算依頼0601_ガーデン_０７値上価格表 (2)_■月別付加額グラフ_●全体企画会議資料（事業部全体）" xfId="2538"/>
    <cellStyle name="_貼り付け用_値上Ａランク_ﾍﾟｯﾄ試算依頼0601_ガーデン_０７値上価格表 (2)_●全体企画会議資料（事業部全体）" xfId="3102"/>
    <cellStyle name="_貼り付け用_値上Ａランク_ﾍﾟｯﾄ試算依頼0601_ガーデン_営業向けレター" xfId="3103"/>
    <cellStyle name="_貼り付け用_値上Ａランク_ﾍﾟｯﾄ試算依頼0601_ガーデン_営業向けレター_■月別付加額グラフ" xfId="3104"/>
    <cellStyle name="_貼り付け用_値上Ａランク_ﾍﾟｯﾄ試算依頼0601_ガーデン_営業向けレター_■月別付加額グラフ_●全体企画会議資料（事業部全体）" xfId="3105"/>
    <cellStyle name="_貼り付け用_値上Ａランク_ﾍﾟｯﾄ試算依頼0601_ガーデン_営業向けレター_●全体企画会議資料（事業部全体）" xfId="2919"/>
    <cellStyle name="_貼り付け用_値上Ａランク_ﾍﾟｯﾄ試算依頼0601_タカギ分析（2007.10.25）" xfId="2484"/>
    <cellStyle name="_貼り付け用_値上Ａランク_ﾍﾟｯﾄ試算依頼0601_ホーム" xfId="3107"/>
    <cellStyle name="_貼り付け用_値上Ａランク_ﾍﾟｯﾄ試算依頼0601_ホーム(再)" xfId="2502"/>
    <cellStyle name="_貼り付け用_値上Ａランク_ﾍﾟｯﾄ試算依頼0601_ホーム(再)_■月別付加額グラフ" xfId="2996"/>
    <cellStyle name="_貼り付け用_値上Ａランク_ﾍﾟｯﾄ試算依頼0601_ホーム(再)_■月別付加額グラフ_●全体企画会議資料（事業部全体）" xfId="3108"/>
    <cellStyle name="_貼り付け用_値上Ａランク_ﾍﾟｯﾄ試算依頼0601_ホーム(再)_●全体企画会議資料（事業部全体）" xfId="3109"/>
    <cellStyle name="_貼り付け用_値上Ａランク_ﾍﾟｯﾄ試算依頼0601_ホーム(再)_9月SABCDﾗﾝｸ" xfId="548"/>
    <cellStyle name="_貼り付け用_値上Ａランク_ﾍﾟｯﾄ試算依頼0601_ホーム(再)_9月SABCDﾗﾝｸ_9月SABCDﾗﾝｸ" xfId="3110"/>
    <cellStyle name="_貼り付け用_値上Ａランク_ﾍﾟｯﾄ試算依頼0601_ホーム_■月別付加額グラフ" xfId="2346"/>
    <cellStyle name="_貼り付け用_値上Ａランク_ﾍﾟｯﾄ試算依頼0601_ホーム_■月別付加額グラフ_●全体企画会議資料（事業部全体）" xfId="3111"/>
    <cellStyle name="_貼り付け用_値上Ａランク_ﾍﾟｯﾄ試算依頼0601_ホーム_●全体企画会議資料（事業部全体）" xfId="3112"/>
    <cellStyle name="_貼り付け用_値上Ａランク_ﾍﾟｯﾄ試算依頼0601_ホーム_9月SABCDﾗﾝｸ" xfId="3113"/>
    <cellStyle name="_貼り付け用_値上Ａランク_ﾍﾟｯﾄ試算依頼0601_ホーム_9月SABCDﾗﾝｸ_9月SABCDﾗﾝｸ" xfId="22"/>
    <cellStyle name="_貼り付け用_値上Ａランク_ﾍﾟｯﾄ試算依頼0601_ﾎｰﾑ11月SABCDランク" xfId="1876"/>
    <cellStyle name="_貼り付け用_値上Ａランク_ﾍﾟｯﾄ試算依頼0601_ワンケアＱＡ" xfId="1285"/>
    <cellStyle name="_貼り付け用_値上Ａランク_ﾍﾟｯﾄ試算依頼0601_営業向けレター" xfId="3006"/>
    <cellStyle name="_貼り付け用_値上Ａランク_ﾍﾟｯﾄ試算依頼0601_営業向けレター_■月別付加額グラフ" xfId="2577"/>
    <cellStyle name="_貼り付け用_値上Ａランク_ﾍﾟｯﾄ試算依頼0601_営業向けレター_■月別付加額グラフ_●全体企画会議資料（事業部全体）" xfId="1675"/>
    <cellStyle name="_貼り付け用_値上Ａランク_ﾍﾟｯﾄ試算依頼0601_営業向けレター_●全体企画会議資料（事業部全体）" xfId="346"/>
    <cellStyle name="_貼り付け用_値上Ａランク_ﾍﾟｯﾄ試算依頼0601_収納家具" xfId="1004"/>
    <cellStyle name="_貼り付け用_値上Ａランク_ﾍﾟｯﾄ試算依頼0601_収納家具_■月別付加額グラフ" xfId="3114"/>
    <cellStyle name="_貼り付け用_値上Ａランク_ﾍﾟｯﾄ試算依頼0601_収納家具_■月別付加額グラフ_●全体企画会議資料（事業部全体）" xfId="3116"/>
    <cellStyle name="_貼り付け用_値上Ａランク_ﾍﾟｯﾄ試算依頼0601_収納家具_●全体企画会議資料（事業部全体）" xfId="3117"/>
    <cellStyle name="_貼り付け用_値上Ａランク_ﾍﾟｯﾄ試算依頼0601_池Ｍ依頼_価格表" xfId="3118"/>
    <cellStyle name="_貼り付け用_値上Ａランク_ﾍﾟｯﾄ試算依頼0601_池Ｍ依頼_価格表_■月別付加額グラフ" xfId="3119"/>
    <cellStyle name="_貼り付け用_値上Ａランク_ﾍﾟｯﾄ試算依頼0601_池Ｍ依頼_価格表_■月別付加額グラフ_●全体企画会議資料（事業部全体）" xfId="3120"/>
    <cellStyle name="_貼り付け用_値上Ａランク_ﾍﾟｯﾄ試算依頼0601_池Ｍ依頼_価格表_●全体企画会議資料（事業部全体）" xfId="3121"/>
    <cellStyle name="_貼り付け用_値上Ａランク_ﾍﾟｯﾄ試算依頼0601_池Ｍ依頼_価格表_０７値上価格表 (2)" xfId="1909"/>
    <cellStyle name="_貼り付け用_値上Ａランク_ﾍﾟｯﾄ試算依頼0601_池Ｍ依頼_価格表_０７値上価格表 (2)_■月別付加額グラフ" xfId="627"/>
    <cellStyle name="_貼り付け用_値上Ａランク_ﾍﾟｯﾄ試算依頼0601_池Ｍ依頼_価格表_０７値上価格表 (2)_■月別付加額グラフ_●全体企画会議資料（事業部全体）" xfId="3122"/>
    <cellStyle name="_貼り付け用_値上Ａランク_ﾍﾟｯﾄ試算依頼0601_池Ｍ依頼_価格表_０７値上価格表 (2)_●全体企画会議資料（事業部全体）" xfId="2818"/>
    <cellStyle name="_貼り付け用_値上Ａランク_ﾍﾟｯﾄ試算依頼0601_池Ｍ依頼_価格表_営業向けレター" xfId="767"/>
    <cellStyle name="_貼り付け用_値上Ａランク_ﾍﾟｯﾄ試算依頼0601_池Ｍ依頼_価格表_営業向けレター_■月別付加額グラフ" xfId="3123"/>
    <cellStyle name="_貼り付け用_値上Ａランク_ﾍﾟｯﾄ試算依頼0601_池Ｍ依頼_価格表_営業向けレター_■月別付加額グラフ_●全体企画会議資料（事業部全体）" xfId="3124"/>
    <cellStyle name="_貼り付け用_値上Ａランク_ﾍﾟｯﾄ試算依頼0601_池Ｍ依頼_価格表_営業向けレター_●全体企画会議資料（事業部全体）" xfId="3125"/>
    <cellStyle name="_貼り付け用_値上Ａランク_ﾍﾟｯﾄ試算依頼0601_未配信）HE事業部SABCDﾗﾝｸ価格表" xfId="1790"/>
    <cellStyle name="_貼り付け用_値上Ａランク_ホーム" xfId="3126"/>
    <cellStyle name="_貼り付け用_値上Ａランク_ホーム(再)" xfId="2647"/>
    <cellStyle name="_貼り付け用_値上Ａランク_ホーム(再)_■月別付加額グラフ" xfId="3127"/>
    <cellStyle name="_貼り付け用_値上Ａランク_ホーム(再)_■月別付加額グラフ_●全体企画会議資料（事業部全体）" xfId="3128"/>
    <cellStyle name="_貼り付け用_値上Ａランク_ホーム(再)_●全体企画会議資料（事業部全体）" xfId="2503"/>
    <cellStyle name="_貼り付け用_値上Ａランク_ホーム(再)_9月SABCDﾗﾝｸ" xfId="3129"/>
    <cellStyle name="_貼り付け用_値上Ａランク_ホーム(再)_9月SABCDﾗﾝｸ_9月SABCDﾗﾝｸ" xfId="3130"/>
    <cellStyle name="_貼り付け用_値上Ａランク_ホーム_■月別付加額グラフ" xfId="3132"/>
    <cellStyle name="_貼り付け用_値上Ａランク_ホーム_■月別付加額グラフ_●全体企画会議資料（事業部全体）" xfId="1509"/>
    <cellStyle name="_貼り付け用_値上Ａランク_ホーム_●全体企画会議資料（事業部全体）" xfId="2082"/>
    <cellStyle name="_貼り付け用_値上Ａランク_ホーム_9月SABCDﾗﾝｸ" xfId="3133"/>
    <cellStyle name="_貼り付け用_値上Ａランク_ホーム_9月SABCDﾗﾝｸ_9月SABCDﾗﾝｸ" xfId="1105"/>
    <cellStyle name="_貼り付け用_値上Ａランク_ﾎｰﾑ11月SABCDランク" xfId="3134"/>
    <cellStyle name="_貼り付け用_値上Ａランク_ワンケアＱＡ" xfId="3135"/>
    <cellStyle name="_貼り付け用_値上Ａランク_営業向けレター" xfId="3137"/>
    <cellStyle name="_貼り付け用_値上Ａランク_営業向けレター_■月別付加額グラフ" xfId="3136"/>
    <cellStyle name="_貼り付け用_値上Ａランク_営業向けレター_■月別付加額グラフ_●全体企画会議資料（事業部全体）" xfId="3138"/>
    <cellStyle name="_貼り付け用_値上Ａランク_営業向けレター_●全体企画会議資料（事業部全体）" xfId="2062"/>
    <cellStyle name="_貼り付け用_値上Ａランク_収納家具" xfId="803"/>
    <cellStyle name="_貼り付け用_値上Ａランク_収納家具_■月別付加額グラフ" xfId="818"/>
    <cellStyle name="_貼り付け用_値上Ａランク_収納家具_■月別付加額グラフ_●全体企画会議資料（事業部全体）" xfId="3139"/>
    <cellStyle name="_貼り付け用_値上Ａランク_収納家具_●全体企画会議資料（事業部全体）" xfId="1170"/>
    <cellStyle name="_貼り付け用_値上Ａランク_池Ｍ依頼_価格表" xfId="2923"/>
    <cellStyle name="_貼り付け用_値上Ａランク_池Ｍ依頼_価格表_■月別付加額グラフ" xfId="3140"/>
    <cellStyle name="_貼り付け用_値上Ａランク_池Ｍ依頼_価格表_■月別付加額グラフ_●全体企画会議資料（事業部全体）" xfId="3142"/>
    <cellStyle name="_貼り付け用_値上Ａランク_池Ｍ依頼_価格表_●全体企画会議資料（事業部全体）" xfId="3020"/>
    <cellStyle name="_貼り付け用_値上Ａランク_池Ｍ依頼_価格表_０７値上価格表 (2)" xfId="3143"/>
    <cellStyle name="_貼り付け用_値上Ａランク_池Ｍ依頼_価格表_０７値上価格表 (2)_■月別付加額グラフ" xfId="3144"/>
    <cellStyle name="_貼り付け用_値上Ａランク_池Ｍ依頼_価格表_０７値上価格表 (2)_■月別付加額グラフ_●全体企画会議資料（事業部全体）" xfId="3146"/>
    <cellStyle name="_貼り付け用_値上Ａランク_池Ｍ依頼_価格表_０７値上価格表 (2)_●全体企画会議資料（事業部全体）" xfId="2965"/>
    <cellStyle name="_貼り付け用_値上Ａランク_池Ｍ依頼_価格表_営業向けレター" xfId="911"/>
    <cellStyle name="_貼り付け用_値上Ａランク_池Ｍ依頼_価格表_営業向けレター_■月別付加額グラフ" xfId="873"/>
    <cellStyle name="_貼り付け用_値上Ａランク_池Ｍ依頼_価格表_営業向けレター_■月別付加額グラフ_●全体企画会議資料（事業部全体）" xfId="876"/>
    <cellStyle name="_貼り付け用_値上Ａランク_池Ｍ依頼_価格表_営業向けレター_●全体企画会議資料（事業部全体）" xfId="914"/>
    <cellStyle name="_貼り付け用_値上Ａランク_未配信）HE事業部SABCDﾗﾝｸ価格表" xfId="3147"/>
    <cellStyle name="_貼り付け用_池Ｍ依頼_価格表" xfId="3148"/>
    <cellStyle name="_貼り付け用_池Ｍ依頼_価格表_■月別付加額グラフ" xfId="3149"/>
    <cellStyle name="_貼り付け用_池Ｍ依頼_価格表_■月別付加額グラフ_●全体企画会議資料（事業部全体）" xfId="3150"/>
    <cellStyle name="_貼り付け用_池Ｍ依頼_価格表_●全体企画会議資料（事業部全体）" xfId="2617"/>
    <cellStyle name="_貼り付け用_池Ｍ依頼_価格表_０７値上価格表 (2)" xfId="2180"/>
    <cellStyle name="_貼り付け用_池Ｍ依頼_価格表_０７値上価格表 (2)_■月別付加額グラフ" xfId="708"/>
    <cellStyle name="_貼り付け用_池Ｍ依頼_価格表_０７値上価格表 (2)_■月別付加額グラフ_●全体企画会議資料（事業部全体）" xfId="1100"/>
    <cellStyle name="_貼り付け用_池Ｍ依頼_価格表_０７値上価格表 (2)_●全体企画会議資料（事業部全体）" xfId="2491"/>
    <cellStyle name="_貼り付け用_池Ｍ依頼_価格表_営業向けレター" xfId="1192"/>
    <cellStyle name="_貼り付け用_池Ｍ依頼_価格表_営業向けレター_■月別付加額グラフ" xfId="1709"/>
    <cellStyle name="_貼り付け用_池Ｍ依頼_価格表_営業向けレター_■月別付加額グラフ_●全体企画会議資料（事業部全体）" xfId="3151"/>
    <cellStyle name="_貼り付け用_池Ｍ依頼_価格表_営業向けレター_●全体企画会議資料（事業部全体）" xfId="3152"/>
    <cellStyle name="_貼り付け用_訂正企画書" xfId="247"/>
    <cellStyle name="_貼り付け用_訂正企画書_商品台帳（11月～2月出荷商品）" xfId="1198"/>
    <cellStyle name="_貼り付け用_訂正企画書_商品台帳（11月～2月出荷商品）_商品台帳4月分" xfId="3155"/>
    <cellStyle name="_貼り付け用_訂正企画書_商品台帳4月分" xfId="3156"/>
    <cellStyle name="_貼り付け用_配信用_観葉植物企画書" xfId="3157"/>
    <cellStyle name="_貼り付け用_配信用_観葉植物企画書_■月別付加額グラフ" xfId="381"/>
    <cellStyle name="_貼り付け用_配信用_観葉植物企画書_■月別付加額グラフ_●全体企画会議資料（事業部全体）" xfId="2826"/>
    <cellStyle name="_貼り付け用_配信用_観葉植物企画書_●全体企画会議資料（事業部全体）" xfId="2465"/>
    <cellStyle name="_貼り付け用_部品コード３２０　５月２日申請" xfId="1791"/>
    <cellStyle name="_貼り付け用_部品コード３２０　５月２日申請_■月別付加額グラフ" xfId="3158"/>
    <cellStyle name="_貼り付け用_部品コード３２０　５月２日申請_■月別付加額グラフ_●全体企画会議資料（事業部全体）" xfId="3159"/>
    <cellStyle name="_貼り付け用_部品コード３２０　５月２日申請_●全体企画会議資料（事業部全体）" xfId="3160"/>
    <cellStyle name="_貼り付け用_毎日情報0729" xfId="3097"/>
    <cellStyle name="_貼り付け用_毎日情報0729_■月別付加額グラフ" xfId="3161"/>
    <cellStyle name="_貼り付け用_毎日情報0729_■月別付加額グラフ_●全体企画会議資料（事業部全体）" xfId="3162"/>
    <cellStyle name="_貼り付け用_毎日情報0729_●全体企画会議資料（事業部全体）" xfId="3163"/>
    <cellStyle name="_貼り付け用_未配信）HE事業部SABCDﾗﾝｸ価格表" xfId="3164"/>
    <cellStyle name="_当期ランキング_部門" xfId="3165"/>
    <cellStyle name="_当期ランキング_部門_グラフ・ランキング31W" xfId="2217"/>
    <cellStyle name="_当期ランキング_部門_高圧洗浄機AP0808" xfId="3166"/>
    <cellStyle name="_配信用_観葉植物企画書" xfId="1451"/>
    <cellStyle name="_配信用_観葉植物企画書_■月別付加額グラフ" xfId="1454"/>
    <cellStyle name="_配信用_観葉植物企画書_■月別付加額グラフ_●全体企画会議資料（事業部全体）" xfId="1457"/>
    <cellStyle name="_配信用_観葉植物企画書_●全体企画会議資料（事業部全体）" xfId="1460"/>
    <cellStyle name="_発表用正06年5月分販促物効果測定表" xfId="2641"/>
    <cellStyle name="_発表用正06年5月分販促物効果測定表_■月別付加額グラフ" xfId="2811"/>
    <cellStyle name="_発表用正06年5月分販促物効果測定表_■月別付加額グラフ_●全体企画会議資料（事業部全体）" xfId="3167"/>
    <cellStyle name="_発表用正06年5月分販促物効果測定表_●全体企画会議資料（事業部全体）" xfId="3168"/>
    <cellStyle name="_部品コード３２０　５月２日申請" xfId="3169"/>
    <cellStyle name="_部品コード３２０　５月２日申請_■月別付加額グラフ" xfId="3170"/>
    <cellStyle name="_部品コード３２０　５月２日申請_■月別付加額グラフ_●全体企画会議資料（事業部全体）" xfId="2602"/>
    <cellStyle name="_部品コード３２０　５月２日申請_●全体企画会議資料（事業部全体）" xfId="804"/>
    <cellStyle name="_文具ロング資料【高橋】" xfId="3171"/>
    <cellStyle name="_毎日情報0729" xfId="3172"/>
    <cellStyle name="_毎日情報0729_■月別付加額グラフ" xfId="3173"/>
    <cellStyle name="_毎日情報0729_■月別付加額グラフ_●全体企画会議資料（事業部全体）" xfId="87"/>
    <cellStyle name="_毎日情報0729_●全体企画会議資料（事業部全体）" xfId="2649"/>
    <cellStyle name="ÊÝ [0.00]_¢Ai" xfId="1868"/>
    <cellStyle name="ÊÝ_¢Ai" xfId="2171"/>
    <cellStyle name="W_\ñ" xfId="1039"/>
    <cellStyle name="〰0〰" xfId="3174"/>
    <cellStyle name="〰〰0" xfId="3175"/>
    <cellStyle name="〰〰〰0" xfId="531"/>
    <cellStyle name="〰〰0_CCC35店舗見積0617②" xfId="3176"/>
    <cellStyle name="20% - 輔色1" xfId="1187"/>
    <cellStyle name="20% - 輔色2" xfId="2121"/>
    <cellStyle name="20% - 輔色3" xfId="3177"/>
    <cellStyle name="20% - 輔色4" xfId="2418"/>
    <cellStyle name="20% - 輔色5" xfId="3179"/>
    <cellStyle name="20% - 輔色6" xfId="3181"/>
    <cellStyle name="20% - 强调文字颜色 1" xfId="3071"/>
    <cellStyle name="20% - 强调文字颜色 2" xfId="3183"/>
    <cellStyle name="20% - 强调文字颜色 3" xfId="2025"/>
    <cellStyle name="20% - 强调文字颜色 4" xfId="3131"/>
    <cellStyle name="20% - 强调文字颜色 5" xfId="1588"/>
    <cellStyle name="20% - 强调文字颜色 6" xfId="3184"/>
    <cellStyle name="40% - 輔色1" xfId="452"/>
    <cellStyle name="40% - 輔色2" xfId="1416"/>
    <cellStyle name="40% - 輔色3" xfId="3185"/>
    <cellStyle name="40% - 輔色4" xfId="3186"/>
    <cellStyle name="40% - 輔色5" xfId="3187"/>
    <cellStyle name="40% - 輔色6" xfId="3188"/>
    <cellStyle name="40% - 强调文字颜色 1" xfId="2122"/>
    <cellStyle name="40% - 强调文字颜色 2" xfId="3178"/>
    <cellStyle name="40% - 强调文字颜色 3" xfId="2419"/>
    <cellStyle name="40% - 强调文字颜色 4" xfId="3180"/>
    <cellStyle name="40% - 强调文字颜色 5" xfId="3182"/>
    <cellStyle name="40% - 强调文字颜色 6" xfId="3189"/>
    <cellStyle name="60% - 輔色1" xfId="1910"/>
    <cellStyle name="60% - 輔色2" xfId="3190"/>
    <cellStyle name="60% - 輔色3" xfId="2298"/>
    <cellStyle name="60% - 輔色4" xfId="2807"/>
    <cellStyle name="60% - 輔色5" xfId="3191"/>
    <cellStyle name="60% - 輔色6" xfId="2547"/>
    <cellStyle name="60% - 强调文字颜色 1" xfId="3192"/>
    <cellStyle name="60% - 强调文字颜色 2" xfId="3141"/>
    <cellStyle name="60% - 强调文字颜色 3" xfId="3193"/>
    <cellStyle name="60% - 强调文字颜色 4" xfId="3194"/>
    <cellStyle name="60% - 强调文字颜色 5" xfId="2364"/>
    <cellStyle name="60% - 强调文字颜色 6" xfId="3195"/>
    <cellStyle name="68" xfId="3196"/>
    <cellStyle name="68%" xfId="2705"/>
    <cellStyle name="A" xfId="3197"/>
    <cellStyle name="blank" xfId="1665"/>
    <cellStyle name="Calc Currency (0)" xfId="3198"/>
    <cellStyle name="Calc Currency (2)" xfId="3093"/>
    <cellStyle name="Calc Percent (0)" xfId="1277"/>
    <cellStyle name="Calc Percent (1)" xfId="3199"/>
    <cellStyle name="Calc Percent (2)" xfId="1755"/>
    <cellStyle name="Calc Units (0)" xfId="1240"/>
    <cellStyle name="Calc Units (1)" xfId="3200"/>
    <cellStyle name="Calc Units (2)" xfId="3014"/>
    <cellStyle name="Comma  - Style1" xfId="3201"/>
    <cellStyle name="Comma  - Style2" xfId="3202"/>
    <cellStyle name="Comma  - Style3" xfId="2994"/>
    <cellStyle name="Comma  - Style4" xfId="1528"/>
    <cellStyle name="Comma  - Style5" xfId="2149"/>
    <cellStyle name="Comma  - Style6" xfId="635"/>
    <cellStyle name="Comma  - Style7" xfId="3203"/>
    <cellStyle name="Comma  - Style8" xfId="3204"/>
    <cellStyle name="Comma [0]" xfId="2694"/>
    <cellStyle name="Comma [00]" xfId="1652"/>
    <cellStyle name="Comma_#6 Temps &amp; Contractors" xfId="3205"/>
    <cellStyle name="Currency [0]" xfId="3207"/>
    <cellStyle name="Currency [00]" xfId="2991"/>
    <cellStyle name="Currency_#6 Temps &amp; Contractors" xfId="3208"/>
    <cellStyle name="Date Short" xfId="3209"/>
    <cellStyle name="DELTA" xfId="768"/>
    <cellStyle name="Enter Currency (0)" xfId="1689"/>
    <cellStyle name="Enter Currency (2)" xfId="2242"/>
    <cellStyle name="Enter Units (0)" xfId="3210"/>
    <cellStyle name="Enter Units (1)" xfId="3211"/>
    <cellStyle name="Enter Units (2)" xfId="3212"/>
    <cellStyle name="entry" xfId="1503"/>
    <cellStyle name="Grey" xfId="3213"/>
    <cellStyle name="Header" xfId="3063"/>
    <cellStyle name="Header1" xfId="3214"/>
    <cellStyle name="Header2" xfId="1806"/>
    <cellStyle name="Hyperlink" xfId="3404"/>
    <cellStyle name="Input [yellow]" xfId="3215"/>
    <cellStyle name="KWE標準" xfId="1771"/>
    <cellStyle name="Link Currency (0)" xfId="3216"/>
    <cellStyle name="Link Currency (2)" xfId="3217"/>
    <cellStyle name="Link Units (0)" xfId="1985"/>
    <cellStyle name="Link Units (1)" xfId="3036"/>
    <cellStyle name="Link Units (2)" xfId="3218"/>
    <cellStyle name="Migliaia (0)_Selezione Ascom TCS" xfId="350"/>
    <cellStyle name="Milliers [0]_AR1194" xfId="3219"/>
    <cellStyle name="Milliers_AR1194" xfId="3221"/>
    <cellStyle name="Mon騁aire [0]_AR1194" xfId="3222"/>
    <cellStyle name="Mon騁aire_AR1194" xfId="2765"/>
    <cellStyle name="Normal - Style1" xfId="2462"/>
    <cellStyle name="Normal_# 41-Market &amp;Trends" xfId="2067"/>
    <cellStyle name="Normale_Selezione Ascom TCS" xfId="3106"/>
    <cellStyle name="Percent (0)" xfId="3223"/>
    <cellStyle name="Percent [0]" xfId="3225"/>
    <cellStyle name="Percent [00]" xfId="3226"/>
    <cellStyle name="Percent [2]" xfId="2614"/>
    <cellStyle name="Percent_#6 Temps &amp; Contractors" xfId="3227"/>
    <cellStyle name="PrePop Currency (0)" xfId="3228"/>
    <cellStyle name="PrePop Currency (2)" xfId="2701"/>
    <cellStyle name="PrePop Units (0)" xfId="3229"/>
    <cellStyle name="PrePop Units (1)" xfId="2224"/>
    <cellStyle name="PrePop Units (2)" xfId="3230"/>
    <cellStyle name="price" xfId="3231"/>
    <cellStyle name="PSChar" xfId="98"/>
    <cellStyle name="PSDate" xfId="3232"/>
    <cellStyle name="PSDec" xfId="1352"/>
    <cellStyle name="PSHeading" xfId="3145"/>
    <cellStyle name="PSInt" xfId="3233"/>
    <cellStyle name="PSSpacer" xfId="3234"/>
    <cellStyle name="revised" xfId="3235"/>
    <cellStyle name="section" xfId="3236"/>
    <cellStyle name="SPOl" xfId="1939"/>
    <cellStyle name="Standard_virus" xfId="3237"/>
    <cellStyle name="Text Indent A" xfId="3238"/>
    <cellStyle name="Text Indent B" xfId="3239"/>
    <cellStyle name="Text Indent C" xfId="1511"/>
    <cellStyle name="title" xfId="715"/>
    <cellStyle name="W臧rung [0]_pldt" xfId="3241"/>
    <cellStyle name="W臧rung_pldt" xfId="3242"/>
    <cellStyle name="スタイル 1" xfId="3243"/>
    <cellStyle name="スタイル 10" xfId="1996"/>
    <cellStyle name="スタイル 100" xfId="1900"/>
    <cellStyle name="スタイル 101" xfId="3244"/>
    <cellStyle name="スタイル 102" xfId="3245"/>
    <cellStyle name="スタイル 103" xfId="2609"/>
    <cellStyle name="スタイル 104" xfId="3246"/>
    <cellStyle name="スタイル 105" xfId="3030"/>
    <cellStyle name="スタイル 106" xfId="2232"/>
    <cellStyle name="スタイル 107" xfId="1118"/>
    <cellStyle name="スタイル 108" xfId="3247"/>
    <cellStyle name="スタイル 109" xfId="3048"/>
    <cellStyle name="スタイル 11" xfId="181"/>
    <cellStyle name="スタイル 110" xfId="3031"/>
    <cellStyle name="スタイル 111" xfId="2233"/>
    <cellStyle name="スタイル 112" xfId="1119"/>
    <cellStyle name="スタイル 113" xfId="3248"/>
    <cellStyle name="スタイル 114" xfId="3049"/>
    <cellStyle name="スタイル 115" xfId="3249"/>
    <cellStyle name="スタイル 116" xfId="2624"/>
    <cellStyle name="スタイル 117" xfId="2099"/>
    <cellStyle name="スタイル 118" xfId="1780"/>
    <cellStyle name="スタイル 119" xfId="3250"/>
    <cellStyle name="スタイル 12" xfId="3251"/>
    <cellStyle name="スタイル 13" xfId="3252"/>
    <cellStyle name="スタイル 14" xfId="535"/>
    <cellStyle name="スタイル 15" xfId="3253"/>
    <cellStyle name="スタイル 16" xfId="3255"/>
    <cellStyle name="スタイル 17" xfId="1951"/>
    <cellStyle name="スタイル 18" xfId="3257"/>
    <cellStyle name="スタイル 19" xfId="3259"/>
    <cellStyle name="スタイル 2" xfId="3261"/>
    <cellStyle name="スタイル 20" xfId="3254"/>
    <cellStyle name="スタイル 21" xfId="3256"/>
    <cellStyle name="スタイル 22" xfId="1952"/>
    <cellStyle name="スタイル 23" xfId="3258"/>
    <cellStyle name="スタイル 24" xfId="3260"/>
    <cellStyle name="スタイル 25" xfId="3262"/>
    <cellStyle name="スタイル 26" xfId="3264"/>
    <cellStyle name="スタイル 27" xfId="807"/>
    <cellStyle name="スタイル 28" xfId="562"/>
    <cellStyle name="スタイル 29" xfId="3266"/>
    <cellStyle name="スタイル 3" xfId="2851"/>
    <cellStyle name="スタイル 30" xfId="3263"/>
    <cellStyle name="スタイル 31" xfId="3265"/>
    <cellStyle name="スタイル 32" xfId="808"/>
    <cellStyle name="スタイル 33" xfId="563"/>
    <cellStyle name="スタイル 34" xfId="3267"/>
    <cellStyle name="スタイル 35" xfId="2401"/>
    <cellStyle name="スタイル 36" xfId="3268"/>
    <cellStyle name="スタイル 37" xfId="3270"/>
    <cellStyle name="スタイル 38" xfId="3272"/>
    <cellStyle name="スタイル 39" xfId="2549"/>
    <cellStyle name="スタイル 4" xfId="3275"/>
    <cellStyle name="スタイル 40" xfId="2402"/>
    <cellStyle name="スタイル 41" xfId="3269"/>
    <cellStyle name="スタイル 42" xfId="3271"/>
    <cellStyle name="スタイル 43" xfId="3273"/>
    <cellStyle name="スタイル 44" xfId="2550"/>
    <cellStyle name="スタイル 45" xfId="3276"/>
    <cellStyle name="スタイル 46" xfId="3279"/>
    <cellStyle name="スタイル 47" xfId="3281"/>
    <cellStyle name="スタイル 48" xfId="3283"/>
    <cellStyle name="スタイル 49" xfId="3285"/>
    <cellStyle name="スタイル 5" xfId="2702"/>
    <cellStyle name="スタイル 50" xfId="3277"/>
    <cellStyle name="スタイル 51" xfId="3280"/>
    <cellStyle name="スタイル 52" xfId="3282"/>
    <cellStyle name="スタイル 53" xfId="3284"/>
    <cellStyle name="スタイル 54" xfId="3286"/>
    <cellStyle name="スタイル 55" xfId="2695"/>
    <cellStyle name="スタイル 56" xfId="3287"/>
    <cellStyle name="スタイル 57" xfId="3289"/>
    <cellStyle name="スタイル 58" xfId="3291"/>
    <cellStyle name="スタイル 59" xfId="1716"/>
    <cellStyle name="スタイル 6" xfId="2620"/>
    <cellStyle name="スタイル 60" xfId="2696"/>
    <cellStyle name="スタイル 61" xfId="3288"/>
    <cellStyle name="スタイル 62" xfId="3290"/>
    <cellStyle name="スタイル 63" xfId="3292"/>
    <cellStyle name="スタイル 64" xfId="1717"/>
    <cellStyle name="スタイル 65" xfId="796"/>
    <cellStyle name="スタイル 66" xfId="3293"/>
    <cellStyle name="スタイル 67" xfId="889"/>
    <cellStyle name="スタイル 68" xfId="2532"/>
    <cellStyle name="スタイル 69" xfId="1089"/>
    <cellStyle name="スタイル 7" xfId="2798"/>
    <cellStyle name="スタイル 70" xfId="797"/>
    <cellStyle name="スタイル 71" xfId="3294"/>
    <cellStyle name="スタイル 72" xfId="890"/>
    <cellStyle name="スタイル 73" xfId="2533"/>
    <cellStyle name="スタイル 74" xfId="1090"/>
    <cellStyle name="スタイル 75" xfId="1338"/>
    <cellStyle name="スタイル 76" xfId="667"/>
    <cellStyle name="スタイル 77" xfId="63"/>
    <cellStyle name="スタイル 78" xfId="3295"/>
    <cellStyle name="スタイル 79" xfId="938"/>
    <cellStyle name="スタイル 8" xfId="3297"/>
    <cellStyle name="スタイル 80" xfId="1339"/>
    <cellStyle name="スタイル 81" xfId="668"/>
    <cellStyle name="スタイル 82" xfId="62"/>
    <cellStyle name="スタイル 83" xfId="3296"/>
    <cellStyle name="スタイル 84" xfId="939"/>
    <cellStyle name="スタイル 85" xfId="3298"/>
    <cellStyle name="スタイル 86" xfId="3153"/>
    <cellStyle name="スタイル 87" xfId="3300"/>
    <cellStyle name="スタイル 88" xfId="3302"/>
    <cellStyle name="スタイル 89" xfId="2814"/>
    <cellStyle name="スタイル 9" xfId="585"/>
    <cellStyle name="スタイル 90" xfId="3299"/>
    <cellStyle name="スタイル 91" xfId="3154"/>
    <cellStyle name="スタイル 92" xfId="3301"/>
    <cellStyle name="スタイル 93" xfId="3303"/>
    <cellStyle name="スタイル 94" xfId="2815"/>
    <cellStyle name="スタイル 95" xfId="3304"/>
    <cellStyle name="スタイル 96" xfId="1420"/>
    <cellStyle name="スタイル 97" xfId="1590"/>
    <cellStyle name="スタイル 98" xfId="1550"/>
    <cellStyle name="スタイル 99" xfId="3305"/>
    <cellStyle name="だ" xfId="542"/>
    <cellStyle name="ﾄﾞｸｶ [0]_ｰ豼ｵﾃﾟﾁ " xfId="422"/>
    <cellStyle name="ﾄﾞｸｶ_ｰ豼ｵﾃﾟﾁ " xfId="3306"/>
    <cellStyle name="ﾅ・ｭ [0]_ｰ豼ｵﾃﾟﾁ " xfId="2745"/>
    <cellStyle name="ﾅ・ｭ_ｰ豼ｵﾃﾟﾁ " xfId="968"/>
    <cellStyle name="ﾇ･ﾁﾘ_ｰﾇﾃ狒｡" xfId="3115"/>
    <cellStyle name="パーセばト" xfId="3278"/>
    <cellStyle name="パーセント" xfId="36" builtinId="5"/>
    <cellStyle name="パーセント 2" xfId="1009"/>
    <cellStyle name="パーセント 2 2" xfId="3396"/>
    <cellStyle name="パーセント 3" xfId="1113"/>
    <cellStyle name="パーセント 4" xfId="3308"/>
    <cellStyle name="パーセント 5" xfId="3309"/>
    <cellStyle name="パーセント 5 2" xfId="3310"/>
    <cellStyle name="パーセント 6" xfId="1606"/>
    <cellStyle name="パーセント 7" xfId="3040"/>
    <cellStyle name="パーセント 8" xfId="3311"/>
    <cellStyle name="パーセント 9" xfId="3417"/>
    <cellStyle name="パーセント 9 2" xfId="3393"/>
    <cellStyle name="パーセント()" xfId="2271"/>
    <cellStyle name="パーセント(0.00)" xfId="3274"/>
    <cellStyle name="パーセント[0.00]" xfId="723"/>
    <cellStyle name="ハイパーリンク 2" xfId="3403"/>
    <cellStyle name="も" xfId="3312"/>
    <cellStyle name="解释性文本" xfId="3313"/>
    <cellStyle name="丸ゴシック" xfId="3314"/>
    <cellStyle name="計算方式" xfId="3315"/>
    <cellStyle name="計算方式 2" xfId="3382"/>
    <cellStyle name="警告文字" xfId="3072"/>
    <cellStyle name="警告文本" xfId="3316"/>
    <cellStyle name="桁区切り [0.00] 2" xfId="3317"/>
    <cellStyle name="桁区切り 10" xfId="3369"/>
    <cellStyle name="桁区切り 10 2" xfId="3392"/>
    <cellStyle name="桁区切り 11" xfId="3405"/>
    <cellStyle name="桁区切り 12" xfId="3409"/>
    <cellStyle name="桁区切り 13" xfId="3413"/>
    <cellStyle name="桁区切り 2" xfId="3318"/>
    <cellStyle name="桁区切り 2 2" xfId="3319"/>
    <cellStyle name="桁区切り 2 2 2" xfId="3320"/>
    <cellStyle name="桁区切り 2 3" xfId="1601"/>
    <cellStyle name="桁区切り 2 3 2" xfId="1963"/>
    <cellStyle name="桁区切り 2 4" xfId="3397"/>
    <cellStyle name="桁区切り 3" xfId="3321"/>
    <cellStyle name="桁区切り 3 2" xfId="2441"/>
    <cellStyle name="桁区切り 3 3" xfId="2668"/>
    <cellStyle name="桁区切り 3 4" xfId="1474"/>
    <cellStyle name="桁区切り 4" xfId="863"/>
    <cellStyle name="桁区切り 5" xfId="2961"/>
    <cellStyle name="桁区切り 6" xfId="2236"/>
    <cellStyle name="桁区切り 6 2" xfId="3322"/>
    <cellStyle name="桁区切り 7" xfId="2582"/>
    <cellStyle name="桁区切り 8" xfId="2368"/>
    <cellStyle name="桁区切り 9" xfId="3323"/>
    <cellStyle name="見出し１" xfId="1667"/>
    <cellStyle name="見積" xfId="3324"/>
    <cellStyle name="好" xfId="3325"/>
    <cellStyle name="好_②2008年高圧洗浄機" xfId="891"/>
    <cellStyle name="合計" xfId="3326"/>
    <cellStyle name="合計 2" xfId="3383"/>
    <cellStyle name="差" xfId="506"/>
    <cellStyle name="咋e" xfId="3327"/>
    <cellStyle name="手当" xfId="113"/>
    <cellStyle name="少数1" xfId="3206"/>
    <cellStyle name="少数2" xfId="1569"/>
    <cellStyle name="常规_PACKING LIST for SFT" xfId="3328"/>
    <cellStyle name="整数" xfId="495"/>
    <cellStyle name="折り返し" xfId="3329"/>
    <cellStyle name="中村" xfId="3330"/>
    <cellStyle name="中等" xfId="3331"/>
    <cellStyle name="注释" xfId="824"/>
    <cellStyle name="注释 2" xfId="3374"/>
    <cellStyle name="通貨 2" xfId="3332"/>
    <cellStyle name="通貨 2 2" xfId="3384"/>
    <cellStyle name="通貨 2 3" xfId="3395"/>
    <cellStyle name="通貨 3" xfId="3371"/>
    <cellStyle name="日付" xfId="3333"/>
    <cellStyle name="年月日" xfId="2674"/>
    <cellStyle name="年数" xfId="1207"/>
    <cellStyle name="備註" xfId="3334"/>
    <cellStyle name="備註 2" xfId="3385"/>
    <cellStyle name="標準" xfId="0" builtinId="0"/>
    <cellStyle name="標準 - スタイル1" xfId="532"/>
    <cellStyle name="標準 - スタイル2" xfId="633"/>
    <cellStyle name="標準 - スタイル3" xfId="1916"/>
    <cellStyle name="標準 - スタイル4" xfId="3335"/>
    <cellStyle name="標準 - スタイル5" xfId="3336"/>
    <cellStyle name="標準 - スタイル6" xfId="2105"/>
    <cellStyle name="標準 - スタイル7" xfId="3337"/>
    <cellStyle name="標準 - スタイル8" xfId="34"/>
    <cellStyle name="標準 10" xfId="3370"/>
    <cellStyle name="標準 11" xfId="3394"/>
    <cellStyle name="標準 12" xfId="3399"/>
    <cellStyle name="標準 13" xfId="3401"/>
    <cellStyle name="標準 14" xfId="3406"/>
    <cellStyle name="標準 15" xfId="3410"/>
    <cellStyle name="標準 16" xfId="3414"/>
    <cellStyle name="標準 2" xfId="3338"/>
    <cellStyle name="標準 2 2" xfId="3339"/>
    <cellStyle name="標準 2 2 2" xfId="1613"/>
    <cellStyle name="標準 2 2 3" xfId="2670"/>
    <cellStyle name="標準 2 2_ロイネットホテル和歌山様_共用部照明LED化_コストシミュレーション" xfId="3340"/>
    <cellStyle name="標準 2 3" xfId="3045"/>
    <cellStyle name="標準 2 4" xfId="3341"/>
    <cellStyle name="標準 2 4 2" xfId="3342"/>
    <cellStyle name="標準 2 5" xfId="3343"/>
    <cellStyle name="標準 2 6" xfId="3407"/>
    <cellStyle name="標準 2 7" xfId="3411"/>
    <cellStyle name="標準 2 8" xfId="3415"/>
    <cellStyle name="標準 2_LED商品情報DB登録ｼｰﾄ" xfId="2446"/>
    <cellStyle name="標準 3" xfId="3344"/>
    <cellStyle name="標準 3 2" xfId="1481"/>
    <cellStyle name="標準 3 2 2" xfId="3220"/>
    <cellStyle name="標準 3 2 3" xfId="1272"/>
    <cellStyle name="標準 3 2_ロイネットホテル和歌山様_共用部照明LED化_コストシミュレーション" xfId="1680"/>
    <cellStyle name="標準 3 3" xfId="3345"/>
    <cellStyle name="標準 3 4" xfId="3346"/>
    <cellStyle name="標準 3 5" xfId="1282"/>
    <cellStyle name="標準 3 6" xfId="1882"/>
    <cellStyle name="標準 3 7" xfId="3408"/>
    <cellStyle name="標準 3 8" xfId="3412"/>
    <cellStyle name="標準 3 9" xfId="3416"/>
    <cellStyle name="標準 3_ロイネットホテル和歌山様_共用部照明LED化_コストシミュレーション" xfId="2488"/>
    <cellStyle name="標準 4" xfId="3347"/>
    <cellStyle name="標準 4 2" xfId="1395"/>
    <cellStyle name="標準 5" xfId="2349"/>
    <cellStyle name="標準 5 2" xfId="783"/>
    <cellStyle name="標準 6" xfId="1742"/>
    <cellStyle name="標準 7" xfId="16"/>
    <cellStyle name="標準 8" xfId="3367"/>
    <cellStyle name="標準 9" xfId="3368"/>
    <cellStyle name="標準 9 2" xfId="3391"/>
    <cellStyle name="標題" xfId="97"/>
    <cellStyle name="標題 1" xfId="3348"/>
    <cellStyle name="標題 2" xfId="932"/>
    <cellStyle name="標題 3" xfId="1997"/>
    <cellStyle name="標題 3 2" xfId="3378"/>
    <cellStyle name="標題 4" xfId="180"/>
    <cellStyle name="輔色1" xfId="2992"/>
    <cellStyle name="輔色2" xfId="1164"/>
    <cellStyle name="輔色3" xfId="3349"/>
    <cellStyle name="輔色4" xfId="2197"/>
    <cellStyle name="輔色5" xfId="3350"/>
    <cellStyle name="輔色6" xfId="3351"/>
    <cellStyle name="未定義" xfId="3352"/>
    <cellStyle name="輸出" xfId="3353"/>
    <cellStyle name="輸出 2" xfId="3386"/>
    <cellStyle name="輸入" xfId="921"/>
    <cellStyle name="輸入 2" xfId="3375"/>
    <cellStyle name="率" xfId="2273"/>
    <cellStyle name="連結的儲存格" xfId="3354"/>
    <cellStyle name="冉0" xfId="3355"/>
    <cellStyle name="壞" xfId="1530"/>
    <cellStyle name="檢查儲存格" xfId="3240"/>
    <cellStyle name="콤마 [0]_소요량집계표" xfId="1545"/>
    <cellStyle name="콤마_소요량집계표" xfId="664"/>
    <cellStyle name="표준_2004 WALL SHELF" xfId="3356"/>
    <cellStyle name="剑" xfId="406"/>
    <cellStyle name="剑 2" xfId="3373"/>
    <cellStyle name="剑_CCC35店舗見積0617②" xfId="2210"/>
    <cellStyle name="剑_CCC35店舗見積0617② 2" xfId="3379"/>
    <cellStyle name="强调文字颜色 1" xfId="3357"/>
    <cellStyle name="强调文字颜色 2" xfId="3307"/>
    <cellStyle name="强调文字颜色 3" xfId="91"/>
    <cellStyle name="强调文字颜色 4" xfId="2284"/>
    <cellStyle name="强调文字颜色 5" xfId="3358"/>
    <cellStyle name="强调文字颜色 6" xfId="2750"/>
    <cellStyle name="暊e" xfId="37"/>
    <cellStyle name="标题" xfId="658"/>
    <cellStyle name="标题 1" xfId="6"/>
    <cellStyle name="标题 2" xfId="3359"/>
    <cellStyle name="标题 3" xfId="3360"/>
    <cellStyle name="标题 3 2" xfId="3387"/>
    <cellStyle name="标题 4" xfId="2901"/>
    <cellStyle name="检查单元格" xfId="1640"/>
    <cellStyle name="汇总" xfId="3361"/>
    <cellStyle name="汇总 2" xfId="3388"/>
    <cellStyle name="湪" xfId="3362"/>
    <cellStyle name="箊" xfId="3224"/>
    <cellStyle name="箊 2" xfId="3381"/>
    <cellStyle name="誖" xfId="1907"/>
    <cellStyle name="誖 2" xfId="3377"/>
    <cellStyle name="說明文字" xfId="3363"/>
    <cellStyle name="计算" xfId="3364"/>
    <cellStyle name="计算 2" xfId="3389"/>
    <cellStyle name="输出" xfId="3365"/>
    <cellStyle name="输出 2" xfId="3390"/>
    <cellStyle name="输入" xfId="2824"/>
    <cellStyle name="输入 2" xfId="3380"/>
    <cellStyle name="适中" xfId="1543"/>
    <cellStyle name="链接单元格" xfId="3366"/>
  </cellStyles>
  <dxfs count="0"/>
  <tableStyles count="0" defaultTableStyle="TableStyleMedium2"/>
  <colors>
    <mruColors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609"/>
  <sheetViews>
    <sheetView tabSelected="1" view="pageBreakPreview" zoomScale="85" zoomScaleNormal="85" zoomScaleSheetLayoutView="85" workbookViewId="0">
      <pane xSplit="6" ySplit="3" topLeftCell="U4" activePane="bottomRight" state="frozen"/>
      <selection pane="topRight" activeCell="I1" sqref="I1"/>
      <selection pane="bottomLeft" activeCell="A4" sqref="A4"/>
      <selection pane="bottomRight" activeCell="C574" sqref="C574"/>
    </sheetView>
  </sheetViews>
  <sheetFormatPr defaultColWidth="9" defaultRowHeight="30" customHeight="1" outlineLevelCol="1"/>
  <cols>
    <col min="1" max="1" width="5.875" style="95" bestFit="1" customWidth="1"/>
    <col min="2" max="2" width="26.125" style="101" customWidth="1"/>
    <col min="3" max="3" width="11.875" style="1" customWidth="1"/>
    <col min="4" max="4" width="7" style="2" customWidth="1"/>
    <col min="5" max="5" width="5.5" style="1" customWidth="1"/>
    <col min="6" max="6" width="16.5" style="2" customWidth="1"/>
    <col min="7" max="7" width="20.5" style="3" customWidth="1"/>
    <col min="8" max="8" width="15.5" style="3" customWidth="1" outlineLevel="1"/>
    <col min="9" max="10" width="7.5" style="1" customWidth="1"/>
    <col min="11" max="11" width="18.875" style="1" customWidth="1"/>
    <col min="12" max="12" width="8.5" style="1" customWidth="1"/>
    <col min="13" max="13" width="14.75" style="1" customWidth="1"/>
    <col min="14" max="14" width="5.5" style="1" customWidth="1"/>
    <col min="15" max="18" width="20.5" style="1" customWidth="1"/>
    <col min="19" max="20" width="10.125" style="1" customWidth="1"/>
    <col min="21" max="22" width="7.5" style="1" customWidth="1"/>
    <col min="23" max="23" width="7.5" style="1" customWidth="1" outlineLevel="1"/>
    <col min="24" max="24" width="17.5" style="1" customWidth="1"/>
    <col min="25" max="25" width="18.75" style="1" customWidth="1"/>
    <col min="26" max="27" width="35.25" style="4" customWidth="1"/>
    <col min="28" max="28" width="16" style="1" customWidth="1"/>
    <col min="29" max="29" width="11.5" style="1" customWidth="1" outlineLevel="1"/>
    <col min="30" max="30" width="12.5" style="1" customWidth="1"/>
    <col min="31" max="31" width="7.5" style="1" customWidth="1"/>
    <col min="32" max="33" width="20.5" style="5" customWidth="1"/>
    <col min="34" max="34" width="3.75" style="168" customWidth="1"/>
    <col min="36" max="16384" width="9" style="1"/>
  </cols>
  <sheetData>
    <row r="1" spans="1:35" s="5" customFormat="1" ht="30" customHeight="1" thickBot="1">
      <c r="A1" s="95"/>
      <c r="B1" s="100"/>
      <c r="C1" s="11"/>
      <c r="D1" s="6"/>
      <c r="F1" s="6"/>
      <c r="G1" s="7"/>
      <c r="H1" s="7"/>
      <c r="K1" s="174" t="s">
        <v>0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6"/>
      <c r="Z1" s="9" t="s">
        <v>1</v>
      </c>
      <c r="AA1" s="9"/>
      <c r="AB1" s="8"/>
      <c r="AC1" s="8"/>
      <c r="AD1" s="8"/>
      <c r="AE1" s="8"/>
      <c r="AF1" s="8"/>
      <c r="AG1" s="10"/>
      <c r="AH1" s="173"/>
      <c r="AI1"/>
    </row>
    <row r="2" spans="1:35" s="5" customFormat="1" ht="30" customHeight="1" thickBot="1">
      <c r="A2" s="95"/>
      <c r="B2" s="100"/>
      <c r="C2" s="226" t="s">
        <v>2</v>
      </c>
      <c r="D2" s="228" t="s">
        <v>3</v>
      </c>
      <c r="E2" s="230" t="s">
        <v>4</v>
      </c>
      <c r="F2" s="228" t="s">
        <v>5</v>
      </c>
      <c r="G2" s="232" t="s">
        <v>6</v>
      </c>
      <c r="H2" s="183" t="s">
        <v>7</v>
      </c>
      <c r="I2" s="208" t="s">
        <v>8</v>
      </c>
      <c r="J2" s="41" t="s">
        <v>9</v>
      </c>
      <c r="K2" s="218" t="s">
        <v>10</v>
      </c>
      <c r="L2" s="220" t="s">
        <v>11</v>
      </c>
      <c r="M2" s="220" t="s">
        <v>12</v>
      </c>
      <c r="N2" s="222" t="s">
        <v>13</v>
      </c>
      <c r="O2" s="220" t="s">
        <v>14</v>
      </c>
      <c r="P2" s="220" t="s">
        <v>15</v>
      </c>
      <c r="Q2" s="220" t="s">
        <v>16</v>
      </c>
      <c r="R2" s="220" t="s">
        <v>17</v>
      </c>
      <c r="S2" s="222" t="s">
        <v>18</v>
      </c>
      <c r="T2" s="206" t="s">
        <v>19</v>
      </c>
      <c r="U2" s="206" t="s">
        <v>20</v>
      </c>
      <c r="V2" s="206" t="s">
        <v>21</v>
      </c>
      <c r="W2" s="224" t="s">
        <v>22</v>
      </c>
      <c r="X2" s="178" t="s">
        <v>23</v>
      </c>
      <c r="Y2" s="179" t="s">
        <v>24</v>
      </c>
      <c r="Z2" s="214" t="s">
        <v>25</v>
      </c>
      <c r="AA2" s="216" t="s">
        <v>26</v>
      </c>
      <c r="AB2" s="216" t="s">
        <v>27</v>
      </c>
      <c r="AC2" s="42" t="s">
        <v>28</v>
      </c>
      <c r="AD2" s="201" t="s">
        <v>19</v>
      </c>
      <c r="AE2" s="202" t="s">
        <v>29</v>
      </c>
      <c r="AF2" s="203" t="s">
        <v>30</v>
      </c>
      <c r="AG2" s="204" t="s">
        <v>31</v>
      </c>
      <c r="AH2" s="173"/>
      <c r="AI2"/>
    </row>
    <row r="3" spans="1:35" s="5" customFormat="1" ht="30" customHeight="1" thickBot="1">
      <c r="A3" s="95" t="s">
        <v>32</v>
      </c>
      <c r="B3" s="100" t="s">
        <v>33</v>
      </c>
      <c r="C3" s="227"/>
      <c r="D3" s="229"/>
      <c r="E3" s="231"/>
      <c r="F3" s="229"/>
      <c r="G3" s="233"/>
      <c r="H3" s="184" t="s">
        <v>34</v>
      </c>
      <c r="I3" s="209" t="s">
        <v>35</v>
      </c>
      <c r="J3" s="43" t="s">
        <v>36</v>
      </c>
      <c r="K3" s="219"/>
      <c r="L3" s="221"/>
      <c r="M3" s="221"/>
      <c r="N3" s="223"/>
      <c r="O3" s="221"/>
      <c r="P3" s="221"/>
      <c r="Q3" s="221"/>
      <c r="R3" s="221"/>
      <c r="S3" s="223"/>
      <c r="T3" s="207" t="s">
        <v>37</v>
      </c>
      <c r="U3" s="207" t="s">
        <v>38</v>
      </c>
      <c r="V3" s="207" t="s">
        <v>39</v>
      </c>
      <c r="W3" s="225"/>
      <c r="X3" s="134" t="s">
        <v>40</v>
      </c>
      <c r="Y3" s="44">
        <v>10</v>
      </c>
      <c r="Z3" s="215"/>
      <c r="AA3" s="217"/>
      <c r="AB3" s="217"/>
      <c r="AC3" s="135" t="s">
        <v>41</v>
      </c>
      <c r="AD3" s="135" t="s">
        <v>42</v>
      </c>
      <c r="AE3" s="136" t="s">
        <v>43</v>
      </c>
      <c r="AF3" s="136" t="s">
        <v>40</v>
      </c>
      <c r="AG3" s="45">
        <v>10</v>
      </c>
      <c r="AH3" s="177"/>
      <c r="AI3"/>
    </row>
    <row r="4" spans="1:35" ht="30" customHeight="1">
      <c r="A4" s="96">
        <v>1</v>
      </c>
      <c r="B4" s="97" t="s">
        <v>44</v>
      </c>
      <c r="C4" s="14" t="s">
        <v>462</v>
      </c>
      <c r="D4" s="15"/>
      <c r="E4" s="15"/>
      <c r="F4" s="15"/>
      <c r="G4" s="16"/>
      <c r="H4" s="15"/>
      <c r="I4" s="15"/>
      <c r="J4" s="15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19"/>
      <c r="AB4" s="18"/>
      <c r="AC4" s="18"/>
      <c r="AD4" s="18"/>
      <c r="AE4" s="18"/>
      <c r="AF4" s="18"/>
      <c r="AG4" s="18"/>
      <c r="AH4" s="18"/>
    </row>
    <row r="5" spans="1:35" ht="30" customHeight="1">
      <c r="A5" s="96">
        <v>1</v>
      </c>
      <c r="B5" s="97" t="s">
        <v>44</v>
      </c>
      <c r="C5" s="15" t="s">
        <v>45</v>
      </c>
      <c r="D5" s="15"/>
      <c r="E5" s="15"/>
      <c r="F5" s="15"/>
      <c r="G5" s="16"/>
      <c r="H5" s="15"/>
      <c r="I5" s="15"/>
      <c r="J5" s="15"/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20"/>
      <c r="AA5" s="19"/>
      <c r="AB5" s="18"/>
      <c r="AC5" s="18"/>
      <c r="AD5" s="18"/>
      <c r="AE5" s="18"/>
      <c r="AF5" s="21"/>
      <c r="AG5" s="18"/>
      <c r="AH5" s="18"/>
    </row>
    <row r="6" spans="1:35" ht="30" customHeight="1">
      <c r="A6" s="96">
        <v>1</v>
      </c>
      <c r="B6" s="97" t="s">
        <v>44</v>
      </c>
      <c r="C6" s="22" t="s">
        <v>46</v>
      </c>
      <c r="D6" s="22"/>
      <c r="E6" s="22"/>
      <c r="F6" s="23">
        <v>10</v>
      </c>
      <c r="G6" s="16"/>
      <c r="H6" s="189"/>
      <c r="I6" s="24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18"/>
      <c r="X6" s="26"/>
      <c r="Y6" s="26"/>
      <c r="Z6" s="20"/>
      <c r="AA6" s="19"/>
      <c r="AB6" s="18"/>
      <c r="AC6" s="18"/>
      <c r="AD6" s="18"/>
      <c r="AE6" s="18"/>
      <c r="AF6" s="18"/>
      <c r="AG6" s="18"/>
      <c r="AH6" s="18"/>
    </row>
    <row r="7" spans="1:35" ht="30" customHeight="1" thickBot="1">
      <c r="A7" s="96">
        <v>1</v>
      </c>
      <c r="B7" s="97" t="s">
        <v>44</v>
      </c>
      <c r="C7" s="29" t="s">
        <v>47</v>
      </c>
      <c r="D7" s="29"/>
      <c r="E7" s="29"/>
      <c r="F7" s="30">
        <v>10</v>
      </c>
      <c r="G7" s="16"/>
      <c r="H7" s="189"/>
      <c r="I7" s="24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18"/>
      <c r="X7" s="26"/>
      <c r="Y7" s="26"/>
      <c r="Z7" s="20"/>
      <c r="AA7" s="19"/>
      <c r="AB7" s="18"/>
      <c r="AC7" s="18"/>
      <c r="AD7" s="18"/>
      <c r="AE7" s="18"/>
      <c r="AF7" s="18"/>
      <c r="AG7" s="18"/>
      <c r="AH7" s="18"/>
    </row>
    <row r="8" spans="1:35" ht="30" customHeight="1" thickBot="1">
      <c r="A8" s="96">
        <v>1</v>
      </c>
      <c r="B8" s="97" t="s">
        <v>44</v>
      </c>
      <c r="C8" s="29" t="s">
        <v>48</v>
      </c>
      <c r="D8" s="29"/>
      <c r="E8" s="29"/>
      <c r="F8" s="31">
        <v>31</v>
      </c>
      <c r="G8" s="16"/>
      <c r="H8" s="190"/>
      <c r="I8" s="18"/>
      <c r="J8" s="18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32"/>
      <c r="X8" s="26"/>
      <c r="Y8" s="26"/>
      <c r="Z8" s="153" t="s">
        <v>49</v>
      </c>
      <c r="AA8" s="19"/>
      <c r="AB8" s="18"/>
      <c r="AC8" s="18"/>
      <c r="AD8" s="18"/>
      <c r="AE8" s="18"/>
      <c r="AF8" s="18"/>
      <c r="AG8" s="18"/>
      <c r="AH8" s="33"/>
    </row>
    <row r="9" spans="1:35" ht="30" customHeight="1" thickBot="1">
      <c r="A9" s="96">
        <v>1</v>
      </c>
      <c r="B9" s="97" t="s">
        <v>44</v>
      </c>
      <c r="C9" s="34" t="s">
        <v>50</v>
      </c>
      <c r="D9" s="34"/>
      <c r="E9" s="34"/>
      <c r="F9" s="194">
        <v>0.44900000000000001</v>
      </c>
      <c r="G9" s="16"/>
      <c r="H9" s="191"/>
      <c r="I9" s="18"/>
      <c r="J9" s="1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35"/>
      <c r="X9" s="26"/>
      <c r="Y9" s="26"/>
      <c r="Z9" s="19"/>
      <c r="AA9" s="19"/>
      <c r="AB9" s="18"/>
      <c r="AC9" s="18"/>
      <c r="AD9" s="18"/>
      <c r="AE9" s="18"/>
      <c r="AF9" s="18"/>
      <c r="AG9" s="18"/>
      <c r="AH9" s="33"/>
    </row>
    <row r="10" spans="1:35" s="5" customFormat="1" ht="30" customHeight="1" thickBot="1">
      <c r="A10" s="96">
        <v>1</v>
      </c>
      <c r="B10" s="97" t="s">
        <v>44</v>
      </c>
      <c r="C10" s="11"/>
      <c r="D10" s="6"/>
      <c r="F10" s="6"/>
      <c r="G10" s="7"/>
      <c r="H10" s="37"/>
      <c r="K10" s="174" t="s">
        <v>0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6"/>
      <c r="Z10" s="9" t="s">
        <v>1</v>
      </c>
      <c r="AA10" s="9"/>
      <c r="AB10" s="8"/>
      <c r="AC10" s="8"/>
      <c r="AD10" s="8"/>
      <c r="AE10" s="8"/>
      <c r="AF10" s="8"/>
      <c r="AG10" s="10"/>
      <c r="AH10" s="169"/>
      <c r="AI10"/>
    </row>
    <row r="11" spans="1:35" s="5" customFormat="1" ht="30" customHeight="1" thickBot="1">
      <c r="A11" s="96">
        <v>1</v>
      </c>
      <c r="B11" s="97" t="s">
        <v>44</v>
      </c>
      <c r="C11" s="226" t="s">
        <v>2</v>
      </c>
      <c r="D11" s="228" t="s">
        <v>3</v>
      </c>
      <c r="E11" s="230" t="s">
        <v>4</v>
      </c>
      <c r="F11" s="228" t="s">
        <v>5</v>
      </c>
      <c r="G11" s="232" t="s">
        <v>6</v>
      </c>
      <c r="H11" s="185" t="s">
        <v>51</v>
      </c>
      <c r="I11" s="208" t="s">
        <v>8</v>
      </c>
      <c r="J11" s="41" t="s">
        <v>9</v>
      </c>
      <c r="K11" s="218" t="s">
        <v>10</v>
      </c>
      <c r="L11" s="220" t="s">
        <v>11</v>
      </c>
      <c r="M11" s="220" t="s">
        <v>12</v>
      </c>
      <c r="N11" s="222" t="s">
        <v>13</v>
      </c>
      <c r="O11" s="220" t="s">
        <v>14</v>
      </c>
      <c r="P11" s="220" t="s">
        <v>15</v>
      </c>
      <c r="Q11" s="220" t="s">
        <v>16</v>
      </c>
      <c r="R11" s="220" t="s">
        <v>17</v>
      </c>
      <c r="S11" s="222" t="s">
        <v>18</v>
      </c>
      <c r="T11" s="206" t="s">
        <v>19</v>
      </c>
      <c r="U11" s="206" t="s">
        <v>20</v>
      </c>
      <c r="V11" s="206" t="s">
        <v>21</v>
      </c>
      <c r="W11" s="224" t="s">
        <v>22</v>
      </c>
      <c r="X11" s="178" t="s">
        <v>23</v>
      </c>
      <c r="Y11" s="179" t="s">
        <v>24</v>
      </c>
      <c r="Z11" s="214" t="s">
        <v>25</v>
      </c>
      <c r="AA11" s="216" t="s">
        <v>26</v>
      </c>
      <c r="AB11" s="216" t="s">
        <v>27</v>
      </c>
      <c r="AC11" s="42" t="s">
        <v>28</v>
      </c>
      <c r="AD11" s="201" t="s">
        <v>19</v>
      </c>
      <c r="AE11" s="202" t="s">
        <v>29</v>
      </c>
      <c r="AF11" s="203" t="s">
        <v>30</v>
      </c>
      <c r="AG11" s="204" t="s">
        <v>31</v>
      </c>
      <c r="AH11" s="169"/>
      <c r="AI11"/>
    </row>
    <row r="12" spans="1:35" s="5" customFormat="1" ht="30" customHeight="1" thickBot="1">
      <c r="A12" s="96">
        <v>1</v>
      </c>
      <c r="B12" s="97" t="s">
        <v>44</v>
      </c>
      <c r="C12" s="227"/>
      <c r="D12" s="229"/>
      <c r="E12" s="231"/>
      <c r="F12" s="229"/>
      <c r="G12" s="233"/>
      <c r="H12" s="210" t="s">
        <v>52</v>
      </c>
      <c r="I12" s="209" t="s">
        <v>35</v>
      </c>
      <c r="J12" s="43" t="s">
        <v>36</v>
      </c>
      <c r="K12" s="219"/>
      <c r="L12" s="221"/>
      <c r="M12" s="221"/>
      <c r="N12" s="223"/>
      <c r="O12" s="221"/>
      <c r="P12" s="221"/>
      <c r="Q12" s="221"/>
      <c r="R12" s="221"/>
      <c r="S12" s="223"/>
      <c r="T12" s="207" t="s">
        <v>37</v>
      </c>
      <c r="U12" s="207" t="s">
        <v>38</v>
      </c>
      <c r="V12" s="207" t="s">
        <v>39</v>
      </c>
      <c r="W12" s="225"/>
      <c r="X12" s="134" t="s">
        <v>40</v>
      </c>
      <c r="Y12" s="44">
        <v>10</v>
      </c>
      <c r="Z12" s="215"/>
      <c r="AA12" s="217"/>
      <c r="AB12" s="217"/>
      <c r="AC12" s="135" t="s">
        <v>41</v>
      </c>
      <c r="AD12" s="135" t="s">
        <v>42</v>
      </c>
      <c r="AE12" s="136" t="s">
        <v>43</v>
      </c>
      <c r="AF12" s="136" t="s">
        <v>40</v>
      </c>
      <c r="AG12" s="45">
        <f>F7</f>
        <v>10</v>
      </c>
      <c r="AH12" s="169"/>
      <c r="AI12"/>
    </row>
    <row r="13" spans="1:35" ht="30" customHeight="1">
      <c r="A13" s="96">
        <v>1</v>
      </c>
      <c r="B13" s="97" t="s">
        <v>44</v>
      </c>
      <c r="C13" s="102"/>
      <c r="D13" s="103" t="s">
        <v>53</v>
      </c>
      <c r="E13" s="104" t="s">
        <v>54</v>
      </c>
      <c r="F13" s="105" t="s">
        <v>55</v>
      </c>
      <c r="G13" s="106"/>
      <c r="H13" s="186">
        <v>4</v>
      </c>
      <c r="I13" s="46">
        <v>4</v>
      </c>
      <c r="J13" s="47">
        <v>333</v>
      </c>
      <c r="K13" s="180" t="s">
        <v>56</v>
      </c>
      <c r="L13" s="114">
        <v>1</v>
      </c>
      <c r="M13" s="110" t="s">
        <v>57</v>
      </c>
      <c r="N13" s="110">
        <v>0</v>
      </c>
      <c r="O13" s="110" t="s">
        <v>58</v>
      </c>
      <c r="P13" s="112" t="s">
        <v>59</v>
      </c>
      <c r="Q13" s="112">
        <v>0</v>
      </c>
      <c r="R13" s="112" t="s">
        <v>60</v>
      </c>
      <c r="S13" s="110">
        <v>0</v>
      </c>
      <c r="T13" s="115">
        <v>435</v>
      </c>
      <c r="U13" s="49">
        <v>16</v>
      </c>
      <c r="V13" s="117">
        <v>16</v>
      </c>
      <c r="W13" s="50">
        <v>0</v>
      </c>
      <c r="X13" s="48">
        <v>9270.7199999999993</v>
      </c>
      <c r="Y13" s="51">
        <v>2873923.2</v>
      </c>
      <c r="Z13" s="155"/>
      <c r="AA13" s="156"/>
      <c r="AB13" s="157"/>
      <c r="AC13" s="158"/>
      <c r="AD13" s="159"/>
      <c r="AE13" s="154"/>
      <c r="AF13" s="200"/>
      <c r="AG13" s="205"/>
      <c r="AH13" s="170"/>
    </row>
    <row r="14" spans="1:35" ht="30" customHeight="1">
      <c r="A14" s="96">
        <v>1</v>
      </c>
      <c r="B14" s="97" t="s">
        <v>44</v>
      </c>
      <c r="C14" s="52"/>
      <c r="D14" s="137" t="s">
        <v>53</v>
      </c>
      <c r="E14" s="53" t="s">
        <v>54</v>
      </c>
      <c r="F14" s="54" t="s">
        <v>55</v>
      </c>
      <c r="G14" s="55"/>
      <c r="H14" s="187"/>
      <c r="I14" s="56">
        <v>4</v>
      </c>
      <c r="J14" s="57">
        <v>333</v>
      </c>
      <c r="K14" s="180" t="s">
        <v>61</v>
      </c>
      <c r="L14" s="114">
        <v>1</v>
      </c>
      <c r="M14" s="111" t="s">
        <v>62</v>
      </c>
      <c r="N14" s="111">
        <v>0</v>
      </c>
      <c r="O14" s="111">
        <v>0</v>
      </c>
      <c r="P14" s="113" t="s">
        <v>63</v>
      </c>
      <c r="Q14" s="113">
        <v>0</v>
      </c>
      <c r="R14" s="113">
        <v>0</v>
      </c>
      <c r="S14" s="111">
        <v>0</v>
      </c>
      <c r="T14" s="116">
        <v>1000</v>
      </c>
      <c r="U14" s="60">
        <v>2</v>
      </c>
      <c r="V14" s="138">
        <v>2</v>
      </c>
      <c r="W14" s="139">
        <v>0</v>
      </c>
      <c r="X14" s="58">
        <v>2664</v>
      </c>
      <c r="Y14" s="59">
        <v>825840</v>
      </c>
      <c r="Z14" s="155"/>
      <c r="AA14" s="156"/>
      <c r="AB14" s="157"/>
      <c r="AC14" s="158"/>
      <c r="AD14" s="159"/>
      <c r="AE14" s="154"/>
      <c r="AF14" s="199"/>
      <c r="AG14" s="198"/>
      <c r="AH14" s="170"/>
    </row>
    <row r="15" spans="1:35" ht="30" customHeight="1">
      <c r="A15" s="96">
        <v>1</v>
      </c>
      <c r="B15" s="97" t="s">
        <v>44</v>
      </c>
      <c r="C15" s="52"/>
      <c r="D15" s="137" t="s">
        <v>53</v>
      </c>
      <c r="E15" s="53" t="s">
        <v>54</v>
      </c>
      <c r="F15" s="54" t="s">
        <v>55</v>
      </c>
      <c r="G15" s="55"/>
      <c r="H15" s="187">
        <v>3.26</v>
      </c>
      <c r="I15" s="56">
        <v>4</v>
      </c>
      <c r="J15" s="57">
        <v>333</v>
      </c>
      <c r="K15" s="180" t="s">
        <v>56</v>
      </c>
      <c r="L15" s="114">
        <v>1</v>
      </c>
      <c r="M15" s="111" t="s">
        <v>57</v>
      </c>
      <c r="N15" s="111">
        <v>0</v>
      </c>
      <c r="O15" s="111" t="s">
        <v>58</v>
      </c>
      <c r="P15" s="113" t="s">
        <v>64</v>
      </c>
      <c r="Q15" s="113">
        <v>0</v>
      </c>
      <c r="R15" s="113" t="s">
        <v>60</v>
      </c>
      <c r="S15" s="111">
        <v>0</v>
      </c>
      <c r="T15" s="116">
        <v>435</v>
      </c>
      <c r="U15" s="60">
        <v>2</v>
      </c>
      <c r="V15" s="138">
        <v>2</v>
      </c>
      <c r="W15" s="139">
        <v>0</v>
      </c>
      <c r="X15" s="58">
        <v>1158.8399999999999</v>
      </c>
      <c r="Y15" s="59">
        <v>359240.4</v>
      </c>
      <c r="Z15" s="155"/>
      <c r="AA15" s="156"/>
      <c r="AB15" s="157"/>
      <c r="AC15" s="158"/>
      <c r="AD15" s="159"/>
      <c r="AE15" s="154"/>
      <c r="AF15" s="199"/>
      <c r="AG15" s="198"/>
      <c r="AH15" s="170"/>
    </row>
    <row r="16" spans="1:35" ht="30" customHeight="1">
      <c r="A16" s="96">
        <v>1</v>
      </c>
      <c r="B16" s="97" t="s">
        <v>44</v>
      </c>
      <c r="C16" s="52"/>
      <c r="D16" s="137" t="s">
        <v>53</v>
      </c>
      <c r="E16" s="53" t="s">
        <v>65</v>
      </c>
      <c r="F16" s="54" t="s">
        <v>66</v>
      </c>
      <c r="G16" s="55"/>
      <c r="H16" s="187">
        <v>3.26</v>
      </c>
      <c r="I16" s="56">
        <v>4</v>
      </c>
      <c r="J16" s="57">
        <v>333</v>
      </c>
      <c r="K16" s="180" t="s">
        <v>56</v>
      </c>
      <c r="L16" s="114">
        <v>1</v>
      </c>
      <c r="M16" s="111" t="s">
        <v>57</v>
      </c>
      <c r="N16" s="111">
        <v>0</v>
      </c>
      <c r="O16" s="111" t="s">
        <v>58</v>
      </c>
      <c r="P16" s="113" t="s">
        <v>64</v>
      </c>
      <c r="Q16" s="113">
        <v>0</v>
      </c>
      <c r="R16" s="113" t="s">
        <v>60</v>
      </c>
      <c r="S16" s="111">
        <v>0</v>
      </c>
      <c r="T16" s="116">
        <v>435</v>
      </c>
      <c r="U16" s="60">
        <v>6</v>
      </c>
      <c r="V16" s="138">
        <v>6</v>
      </c>
      <c r="W16" s="139">
        <v>0</v>
      </c>
      <c r="X16" s="58">
        <v>3476.5199999999995</v>
      </c>
      <c r="Y16" s="59">
        <v>1077721.1999999997</v>
      </c>
      <c r="Z16" s="155"/>
      <c r="AA16" s="156"/>
      <c r="AB16" s="157"/>
      <c r="AC16" s="158"/>
      <c r="AD16" s="159"/>
      <c r="AE16" s="154"/>
      <c r="AF16" s="199"/>
      <c r="AG16" s="198"/>
      <c r="AH16" s="170"/>
    </row>
    <row r="17" spans="1:34" ht="30" customHeight="1">
      <c r="A17" s="96">
        <v>1</v>
      </c>
      <c r="B17" s="97" t="s">
        <v>44</v>
      </c>
      <c r="C17" s="52"/>
      <c r="D17" s="137" t="s">
        <v>53</v>
      </c>
      <c r="E17" s="53">
        <v>2</v>
      </c>
      <c r="F17" s="54" t="s">
        <v>67</v>
      </c>
      <c r="G17" s="55"/>
      <c r="H17" s="187"/>
      <c r="I17" s="56">
        <v>4</v>
      </c>
      <c r="J17" s="57">
        <v>333</v>
      </c>
      <c r="K17" s="180" t="s">
        <v>68</v>
      </c>
      <c r="L17" s="114">
        <v>1</v>
      </c>
      <c r="M17" s="111" t="s">
        <v>69</v>
      </c>
      <c r="N17" s="111">
        <v>0</v>
      </c>
      <c r="O17" s="111">
        <v>0</v>
      </c>
      <c r="P17" s="113">
        <v>0</v>
      </c>
      <c r="Q17" s="113">
        <v>0</v>
      </c>
      <c r="R17" s="113">
        <v>0</v>
      </c>
      <c r="S17" s="111">
        <v>0</v>
      </c>
      <c r="T17" s="116">
        <v>28</v>
      </c>
      <c r="U17" s="60">
        <v>2</v>
      </c>
      <c r="V17" s="138">
        <v>2</v>
      </c>
      <c r="W17" s="139">
        <v>0</v>
      </c>
      <c r="X17" s="58">
        <v>74.591999999999999</v>
      </c>
      <c r="Y17" s="59">
        <v>23123.519999999997</v>
      </c>
      <c r="Z17" s="155"/>
      <c r="AA17" s="156"/>
      <c r="AB17" s="157"/>
      <c r="AC17" s="158"/>
      <c r="AD17" s="159"/>
      <c r="AE17" s="154"/>
      <c r="AF17" s="199"/>
      <c r="AG17" s="198"/>
      <c r="AH17" s="170"/>
    </row>
    <row r="18" spans="1:34" ht="30" customHeight="1">
      <c r="A18" s="96">
        <v>1</v>
      </c>
      <c r="B18" s="97" t="s">
        <v>44</v>
      </c>
      <c r="C18" s="52"/>
      <c r="D18" s="137" t="s">
        <v>53</v>
      </c>
      <c r="E18" s="53">
        <v>3</v>
      </c>
      <c r="F18" s="54" t="s">
        <v>70</v>
      </c>
      <c r="G18" s="55"/>
      <c r="H18" s="187"/>
      <c r="I18" s="56">
        <v>1</v>
      </c>
      <c r="J18" s="57">
        <v>12</v>
      </c>
      <c r="K18" s="180" t="s">
        <v>71</v>
      </c>
      <c r="L18" s="114">
        <v>1</v>
      </c>
      <c r="M18" s="111" t="s">
        <v>72</v>
      </c>
      <c r="N18" s="111">
        <v>0</v>
      </c>
      <c r="O18" s="111">
        <v>0</v>
      </c>
      <c r="P18" s="113">
        <v>0</v>
      </c>
      <c r="Q18" s="113">
        <v>0</v>
      </c>
      <c r="R18" s="113">
        <v>0</v>
      </c>
      <c r="S18" s="111">
        <v>0</v>
      </c>
      <c r="T18" s="116">
        <v>47</v>
      </c>
      <c r="U18" s="60">
        <v>1</v>
      </c>
      <c r="V18" s="138">
        <v>1</v>
      </c>
      <c r="W18" s="139">
        <v>0</v>
      </c>
      <c r="X18" s="58">
        <v>0.56400000000000006</v>
      </c>
      <c r="Y18" s="59">
        <v>174.84000000000003</v>
      </c>
      <c r="Z18" s="155"/>
      <c r="AA18" s="156"/>
      <c r="AB18" s="157"/>
      <c r="AC18" s="158"/>
      <c r="AD18" s="159"/>
      <c r="AE18" s="154"/>
      <c r="AF18" s="199"/>
      <c r="AG18" s="198"/>
      <c r="AH18" s="170"/>
    </row>
    <row r="19" spans="1:34" ht="30" customHeight="1">
      <c r="A19" s="96">
        <v>1</v>
      </c>
      <c r="B19" s="97" t="s">
        <v>44</v>
      </c>
      <c r="C19" s="52"/>
      <c r="D19" s="137" t="s">
        <v>53</v>
      </c>
      <c r="E19" s="53">
        <v>4</v>
      </c>
      <c r="F19" s="54" t="s">
        <v>73</v>
      </c>
      <c r="G19" s="55"/>
      <c r="H19" s="187"/>
      <c r="I19" s="56">
        <v>12.5</v>
      </c>
      <c r="J19" s="57">
        <v>333</v>
      </c>
      <c r="K19" s="180" t="s">
        <v>71</v>
      </c>
      <c r="L19" s="114">
        <v>1</v>
      </c>
      <c r="M19" s="111" t="s">
        <v>72</v>
      </c>
      <c r="N19" s="111">
        <v>0</v>
      </c>
      <c r="O19" s="111">
        <v>0</v>
      </c>
      <c r="P19" s="113">
        <v>0</v>
      </c>
      <c r="Q19" s="113" t="s">
        <v>74</v>
      </c>
      <c r="R19" s="113">
        <v>0</v>
      </c>
      <c r="S19" s="111">
        <v>0</v>
      </c>
      <c r="T19" s="116">
        <v>47</v>
      </c>
      <c r="U19" s="60">
        <v>40</v>
      </c>
      <c r="V19" s="138">
        <v>40</v>
      </c>
      <c r="W19" s="139">
        <v>0</v>
      </c>
      <c r="X19" s="58">
        <v>7825.5000000000009</v>
      </c>
      <c r="Y19" s="59">
        <v>2425905.0000000005</v>
      </c>
      <c r="Z19" s="155"/>
      <c r="AA19" s="156"/>
      <c r="AB19" s="157"/>
      <c r="AC19" s="158"/>
      <c r="AD19" s="159"/>
      <c r="AE19" s="154"/>
      <c r="AF19" s="199"/>
      <c r="AG19" s="198"/>
      <c r="AH19" s="170"/>
    </row>
    <row r="20" spans="1:34" ht="30" customHeight="1">
      <c r="A20" s="96">
        <v>1</v>
      </c>
      <c r="B20" s="97" t="s">
        <v>44</v>
      </c>
      <c r="C20" s="52"/>
      <c r="D20" s="137" t="s">
        <v>53</v>
      </c>
      <c r="E20" s="53">
        <v>4</v>
      </c>
      <c r="F20" s="54" t="s">
        <v>73</v>
      </c>
      <c r="G20" s="55"/>
      <c r="H20" s="187"/>
      <c r="I20" s="61">
        <v>24</v>
      </c>
      <c r="J20" s="62">
        <v>365</v>
      </c>
      <c r="K20" s="180" t="s">
        <v>75</v>
      </c>
      <c r="L20" s="114">
        <v>2</v>
      </c>
      <c r="M20" s="111" t="s">
        <v>72</v>
      </c>
      <c r="N20" s="111">
        <v>0</v>
      </c>
      <c r="O20" s="111">
        <v>0</v>
      </c>
      <c r="P20" s="113" t="s">
        <v>76</v>
      </c>
      <c r="Q20" s="113" t="s">
        <v>74</v>
      </c>
      <c r="R20" s="113" t="s">
        <v>77</v>
      </c>
      <c r="S20" s="111">
        <v>0</v>
      </c>
      <c r="T20" s="116">
        <v>47</v>
      </c>
      <c r="U20" s="60">
        <v>1</v>
      </c>
      <c r="V20" s="138">
        <v>2</v>
      </c>
      <c r="W20" s="139">
        <v>0</v>
      </c>
      <c r="X20" s="58">
        <v>823.44</v>
      </c>
      <c r="Y20" s="59">
        <v>255266.40000000002</v>
      </c>
      <c r="Z20" s="155"/>
      <c r="AA20" s="156"/>
      <c r="AB20" s="157"/>
      <c r="AC20" s="158"/>
      <c r="AD20" s="159"/>
      <c r="AE20" s="154"/>
      <c r="AF20" s="199"/>
      <c r="AG20" s="198"/>
      <c r="AH20" s="170"/>
    </row>
    <row r="21" spans="1:34" ht="30" customHeight="1">
      <c r="A21" s="96">
        <v>1</v>
      </c>
      <c r="B21" s="97" t="s">
        <v>44</v>
      </c>
      <c r="C21" s="52"/>
      <c r="D21" s="137" t="s">
        <v>53</v>
      </c>
      <c r="E21" s="53">
        <v>4</v>
      </c>
      <c r="F21" s="54" t="s">
        <v>73</v>
      </c>
      <c r="G21" s="55"/>
      <c r="H21" s="187"/>
      <c r="I21" s="61">
        <v>24</v>
      </c>
      <c r="J21" s="62">
        <v>365</v>
      </c>
      <c r="K21" s="180" t="s">
        <v>79</v>
      </c>
      <c r="L21" s="114">
        <v>1</v>
      </c>
      <c r="M21" s="111" t="s">
        <v>69</v>
      </c>
      <c r="N21" s="111">
        <v>0</v>
      </c>
      <c r="O21" s="111">
        <v>0</v>
      </c>
      <c r="P21" s="113" t="s">
        <v>76</v>
      </c>
      <c r="Q21" s="113" t="s">
        <v>80</v>
      </c>
      <c r="R21" s="113" t="s">
        <v>77</v>
      </c>
      <c r="S21" s="111">
        <v>0</v>
      </c>
      <c r="T21" s="116">
        <v>28</v>
      </c>
      <c r="U21" s="60">
        <v>1</v>
      </c>
      <c r="V21" s="138">
        <v>1</v>
      </c>
      <c r="W21" s="139">
        <v>0</v>
      </c>
      <c r="X21" s="58">
        <v>245.28</v>
      </c>
      <c r="Y21" s="59">
        <v>76036.800000000003</v>
      </c>
      <c r="Z21" s="155"/>
      <c r="AA21" s="156"/>
      <c r="AB21" s="157"/>
      <c r="AC21" s="158"/>
      <c r="AD21" s="159"/>
      <c r="AE21" s="154"/>
      <c r="AF21" s="199"/>
      <c r="AG21" s="198"/>
      <c r="AH21" s="170"/>
    </row>
    <row r="22" spans="1:34" ht="30" customHeight="1">
      <c r="A22" s="96">
        <v>1</v>
      </c>
      <c r="B22" s="97" t="s">
        <v>44</v>
      </c>
      <c r="C22" s="52"/>
      <c r="D22" s="137" t="s">
        <v>53</v>
      </c>
      <c r="E22" s="53">
        <v>4</v>
      </c>
      <c r="F22" s="54" t="s">
        <v>73</v>
      </c>
      <c r="G22" s="55"/>
      <c r="H22" s="187"/>
      <c r="I22" s="56">
        <v>24</v>
      </c>
      <c r="J22" s="57">
        <v>365</v>
      </c>
      <c r="K22" s="180" t="s">
        <v>79</v>
      </c>
      <c r="L22" s="114">
        <v>1</v>
      </c>
      <c r="M22" s="111" t="s">
        <v>69</v>
      </c>
      <c r="N22" s="111">
        <v>0</v>
      </c>
      <c r="O22" s="111">
        <v>0</v>
      </c>
      <c r="P22" s="113" t="s">
        <v>76</v>
      </c>
      <c r="Q22" s="113" t="s">
        <v>74</v>
      </c>
      <c r="R22" s="113" t="s">
        <v>77</v>
      </c>
      <c r="S22" s="111">
        <v>0</v>
      </c>
      <c r="T22" s="116">
        <v>28</v>
      </c>
      <c r="U22" s="60">
        <v>7</v>
      </c>
      <c r="V22" s="138">
        <v>7</v>
      </c>
      <c r="W22" s="139">
        <v>0</v>
      </c>
      <c r="X22" s="58">
        <v>1716.96</v>
      </c>
      <c r="Y22" s="59">
        <v>532257.6</v>
      </c>
      <c r="Z22" s="155"/>
      <c r="AA22" s="156"/>
      <c r="AB22" s="157"/>
      <c r="AC22" s="158"/>
      <c r="AD22" s="159"/>
      <c r="AE22" s="154"/>
      <c r="AF22" s="199"/>
      <c r="AG22" s="198"/>
      <c r="AH22" s="170"/>
    </row>
    <row r="23" spans="1:34" ht="30" customHeight="1">
      <c r="A23" s="96">
        <v>1</v>
      </c>
      <c r="B23" s="97" t="s">
        <v>44</v>
      </c>
      <c r="C23" s="52"/>
      <c r="D23" s="137" t="s">
        <v>53</v>
      </c>
      <c r="E23" s="53">
        <v>5</v>
      </c>
      <c r="F23" s="54" t="s">
        <v>81</v>
      </c>
      <c r="G23" s="55"/>
      <c r="H23" s="187"/>
      <c r="I23" s="56">
        <v>1</v>
      </c>
      <c r="J23" s="57">
        <v>12</v>
      </c>
      <c r="K23" s="180" t="s">
        <v>71</v>
      </c>
      <c r="L23" s="114">
        <v>1</v>
      </c>
      <c r="M23" s="111" t="s">
        <v>72</v>
      </c>
      <c r="N23" s="111">
        <v>0</v>
      </c>
      <c r="O23" s="111">
        <v>0</v>
      </c>
      <c r="P23" s="113">
        <v>0</v>
      </c>
      <c r="Q23" s="113" t="s">
        <v>82</v>
      </c>
      <c r="R23" s="113">
        <v>0</v>
      </c>
      <c r="S23" s="111">
        <v>0</v>
      </c>
      <c r="T23" s="116">
        <v>47</v>
      </c>
      <c r="U23" s="60">
        <v>1</v>
      </c>
      <c r="V23" s="138">
        <v>1</v>
      </c>
      <c r="W23" s="139">
        <v>0</v>
      </c>
      <c r="X23" s="58">
        <v>0.56400000000000006</v>
      </c>
      <c r="Y23" s="59">
        <v>174.84000000000003</v>
      </c>
      <c r="Z23" s="155"/>
      <c r="AA23" s="156"/>
      <c r="AB23" s="157"/>
      <c r="AC23" s="158"/>
      <c r="AD23" s="159"/>
      <c r="AE23" s="154"/>
      <c r="AF23" s="199"/>
      <c r="AG23" s="198"/>
      <c r="AH23" s="170"/>
    </row>
    <row r="24" spans="1:34" ht="30" customHeight="1">
      <c r="A24" s="96">
        <v>1</v>
      </c>
      <c r="B24" s="97" t="s">
        <v>44</v>
      </c>
      <c r="C24" s="52"/>
      <c r="D24" s="137" t="s">
        <v>53</v>
      </c>
      <c r="E24" s="53">
        <v>6</v>
      </c>
      <c r="F24" s="54" t="s">
        <v>83</v>
      </c>
      <c r="G24" s="55"/>
      <c r="H24" s="187"/>
      <c r="I24" s="56">
        <v>1</v>
      </c>
      <c r="J24" s="57">
        <v>12</v>
      </c>
      <c r="K24" s="180" t="s">
        <v>71</v>
      </c>
      <c r="L24" s="114">
        <v>1</v>
      </c>
      <c r="M24" s="111" t="s">
        <v>72</v>
      </c>
      <c r="N24" s="111">
        <v>0</v>
      </c>
      <c r="O24" s="111">
        <v>0</v>
      </c>
      <c r="P24" s="113">
        <v>0</v>
      </c>
      <c r="Q24" s="113" t="s">
        <v>82</v>
      </c>
      <c r="R24" s="113">
        <v>0</v>
      </c>
      <c r="S24" s="111">
        <v>0</v>
      </c>
      <c r="T24" s="116">
        <v>47</v>
      </c>
      <c r="U24" s="60">
        <v>1</v>
      </c>
      <c r="V24" s="138">
        <v>1</v>
      </c>
      <c r="W24" s="139">
        <v>0</v>
      </c>
      <c r="X24" s="58">
        <v>0.56400000000000006</v>
      </c>
      <c r="Y24" s="59">
        <v>174.84000000000003</v>
      </c>
      <c r="Z24" s="155"/>
      <c r="AA24" s="156"/>
      <c r="AB24" s="157"/>
      <c r="AC24" s="158"/>
      <c r="AD24" s="159"/>
      <c r="AE24" s="154"/>
      <c r="AF24" s="199"/>
      <c r="AG24" s="198"/>
      <c r="AH24" s="170"/>
    </row>
    <row r="25" spans="1:34" ht="30" customHeight="1">
      <c r="A25" s="96">
        <v>1</v>
      </c>
      <c r="B25" s="97" t="s">
        <v>44</v>
      </c>
      <c r="C25" s="52"/>
      <c r="D25" s="137" t="s">
        <v>53</v>
      </c>
      <c r="E25" s="53">
        <v>7</v>
      </c>
      <c r="F25" s="54" t="s">
        <v>84</v>
      </c>
      <c r="G25" s="55"/>
      <c r="H25" s="187"/>
      <c r="I25" s="56">
        <v>1</v>
      </c>
      <c r="J25" s="57">
        <v>12</v>
      </c>
      <c r="K25" s="180" t="s">
        <v>85</v>
      </c>
      <c r="L25" s="114">
        <v>2</v>
      </c>
      <c r="M25" s="111" t="s">
        <v>72</v>
      </c>
      <c r="N25" s="111">
        <v>0</v>
      </c>
      <c r="O25" s="111">
        <v>0</v>
      </c>
      <c r="P25" s="113">
        <v>0</v>
      </c>
      <c r="Q25" s="113">
        <v>0</v>
      </c>
      <c r="R25" s="113">
        <v>0</v>
      </c>
      <c r="S25" s="111">
        <v>0</v>
      </c>
      <c r="T25" s="116">
        <v>47</v>
      </c>
      <c r="U25" s="60">
        <v>3</v>
      </c>
      <c r="V25" s="138">
        <v>6</v>
      </c>
      <c r="W25" s="139">
        <v>0</v>
      </c>
      <c r="X25" s="58">
        <v>3.3840000000000003</v>
      </c>
      <c r="Y25" s="59">
        <v>1049.0400000000002</v>
      </c>
      <c r="Z25" s="155"/>
      <c r="AA25" s="156"/>
      <c r="AB25" s="157"/>
      <c r="AC25" s="158"/>
      <c r="AD25" s="159"/>
      <c r="AE25" s="154"/>
      <c r="AF25" s="199"/>
      <c r="AG25" s="198"/>
      <c r="AH25" s="170"/>
    </row>
    <row r="26" spans="1:34" ht="30" customHeight="1">
      <c r="A26" s="96">
        <v>1</v>
      </c>
      <c r="B26" s="97" t="s">
        <v>44</v>
      </c>
      <c r="C26" s="52"/>
      <c r="D26" s="137" t="s">
        <v>53</v>
      </c>
      <c r="E26" s="53">
        <v>7</v>
      </c>
      <c r="F26" s="54" t="s">
        <v>84</v>
      </c>
      <c r="G26" s="55"/>
      <c r="H26" s="187"/>
      <c r="I26" s="56">
        <v>1</v>
      </c>
      <c r="J26" s="57">
        <v>12</v>
      </c>
      <c r="K26" s="180" t="s">
        <v>71</v>
      </c>
      <c r="L26" s="114">
        <v>2</v>
      </c>
      <c r="M26" s="111" t="s">
        <v>72</v>
      </c>
      <c r="N26" s="111">
        <v>0</v>
      </c>
      <c r="O26" s="111">
        <v>0</v>
      </c>
      <c r="P26" s="113">
        <v>0</v>
      </c>
      <c r="Q26" s="113">
        <v>0</v>
      </c>
      <c r="R26" s="113">
        <v>0</v>
      </c>
      <c r="S26" s="111">
        <v>0</v>
      </c>
      <c r="T26" s="116">
        <v>47</v>
      </c>
      <c r="U26" s="60">
        <v>5</v>
      </c>
      <c r="V26" s="138">
        <v>10</v>
      </c>
      <c r="W26" s="139">
        <v>0</v>
      </c>
      <c r="X26" s="58">
        <v>5.6400000000000006</v>
      </c>
      <c r="Y26" s="59">
        <v>1748.4000000000003</v>
      </c>
      <c r="Z26" s="155"/>
      <c r="AA26" s="156"/>
      <c r="AB26" s="157"/>
      <c r="AC26" s="158"/>
      <c r="AD26" s="159"/>
      <c r="AE26" s="154"/>
      <c r="AF26" s="199"/>
      <c r="AG26" s="198"/>
      <c r="AH26" s="170"/>
    </row>
    <row r="27" spans="1:34" ht="30" customHeight="1">
      <c r="A27" s="96">
        <v>1</v>
      </c>
      <c r="B27" s="97" t="s">
        <v>44</v>
      </c>
      <c r="C27" s="52"/>
      <c r="D27" s="137" t="s">
        <v>53</v>
      </c>
      <c r="E27" s="53">
        <v>7</v>
      </c>
      <c r="F27" s="54" t="s">
        <v>84</v>
      </c>
      <c r="G27" s="55"/>
      <c r="H27" s="187"/>
      <c r="I27" s="61">
        <v>1</v>
      </c>
      <c r="J27" s="62">
        <v>12</v>
      </c>
      <c r="K27" s="180" t="s">
        <v>71</v>
      </c>
      <c r="L27" s="114">
        <v>2</v>
      </c>
      <c r="M27" s="111" t="s">
        <v>72</v>
      </c>
      <c r="N27" s="111">
        <v>0</v>
      </c>
      <c r="O27" s="111">
        <v>0</v>
      </c>
      <c r="P27" s="113">
        <v>0</v>
      </c>
      <c r="Q27" s="113" t="s">
        <v>74</v>
      </c>
      <c r="R27" s="113">
        <v>0</v>
      </c>
      <c r="S27" s="111">
        <v>0</v>
      </c>
      <c r="T27" s="116">
        <v>47</v>
      </c>
      <c r="U27" s="60">
        <v>2</v>
      </c>
      <c r="V27" s="138">
        <v>4</v>
      </c>
      <c r="W27" s="139">
        <v>0</v>
      </c>
      <c r="X27" s="58">
        <v>2.2560000000000002</v>
      </c>
      <c r="Y27" s="59">
        <v>699.36000000000013</v>
      </c>
      <c r="Z27" s="155"/>
      <c r="AA27" s="156"/>
      <c r="AB27" s="157"/>
      <c r="AC27" s="158"/>
      <c r="AD27" s="159"/>
      <c r="AE27" s="154"/>
      <c r="AF27" s="199"/>
      <c r="AG27" s="198"/>
      <c r="AH27" s="170"/>
    </row>
    <row r="28" spans="1:34" ht="30" customHeight="1">
      <c r="A28" s="96">
        <v>1</v>
      </c>
      <c r="B28" s="97" t="s">
        <v>44</v>
      </c>
      <c r="C28" s="52"/>
      <c r="D28" s="137" t="s">
        <v>53</v>
      </c>
      <c r="E28" s="53">
        <v>7</v>
      </c>
      <c r="F28" s="54" t="s">
        <v>84</v>
      </c>
      <c r="G28" s="55"/>
      <c r="H28" s="187"/>
      <c r="I28" s="61">
        <v>1</v>
      </c>
      <c r="J28" s="62">
        <v>12</v>
      </c>
      <c r="K28" s="180" t="s">
        <v>71</v>
      </c>
      <c r="L28" s="114">
        <v>1</v>
      </c>
      <c r="M28" s="111" t="s">
        <v>72</v>
      </c>
      <c r="N28" s="111">
        <v>0</v>
      </c>
      <c r="O28" s="111">
        <v>0</v>
      </c>
      <c r="P28" s="113">
        <v>0</v>
      </c>
      <c r="Q28" s="113">
        <v>0</v>
      </c>
      <c r="R28" s="113">
        <v>0</v>
      </c>
      <c r="S28" s="111">
        <v>0</v>
      </c>
      <c r="T28" s="116">
        <v>47</v>
      </c>
      <c r="U28" s="60">
        <v>1</v>
      </c>
      <c r="V28" s="138">
        <v>1</v>
      </c>
      <c r="W28" s="139">
        <v>0</v>
      </c>
      <c r="X28" s="58">
        <v>0.56400000000000006</v>
      </c>
      <c r="Y28" s="59">
        <v>174.84000000000003</v>
      </c>
      <c r="Z28" s="155"/>
      <c r="AA28" s="156"/>
      <c r="AB28" s="157"/>
      <c r="AC28" s="158"/>
      <c r="AD28" s="159"/>
      <c r="AE28" s="154"/>
      <c r="AF28" s="199"/>
      <c r="AG28" s="198"/>
      <c r="AH28" s="170"/>
    </row>
    <row r="29" spans="1:34" ht="30" customHeight="1">
      <c r="A29" s="96">
        <v>1</v>
      </c>
      <c r="B29" s="97" t="s">
        <v>44</v>
      </c>
      <c r="C29" s="52"/>
      <c r="D29" s="137" t="s">
        <v>53</v>
      </c>
      <c r="E29" s="53">
        <v>8</v>
      </c>
      <c r="F29" s="54" t="s">
        <v>86</v>
      </c>
      <c r="G29" s="55"/>
      <c r="H29" s="187"/>
      <c r="I29" s="56">
        <v>1</v>
      </c>
      <c r="J29" s="57">
        <v>12</v>
      </c>
      <c r="K29" s="180" t="s">
        <v>71</v>
      </c>
      <c r="L29" s="114">
        <v>1</v>
      </c>
      <c r="M29" s="111" t="s">
        <v>72</v>
      </c>
      <c r="N29" s="111">
        <v>0</v>
      </c>
      <c r="O29" s="111">
        <v>0</v>
      </c>
      <c r="P29" s="113">
        <v>0</v>
      </c>
      <c r="Q29" s="113">
        <v>0</v>
      </c>
      <c r="R29" s="113">
        <v>0</v>
      </c>
      <c r="S29" s="111">
        <v>0</v>
      </c>
      <c r="T29" s="116">
        <v>47</v>
      </c>
      <c r="U29" s="60">
        <v>1</v>
      </c>
      <c r="V29" s="138">
        <v>1</v>
      </c>
      <c r="W29" s="139">
        <v>0</v>
      </c>
      <c r="X29" s="58">
        <v>0.56400000000000006</v>
      </c>
      <c r="Y29" s="59">
        <v>174.84000000000003</v>
      </c>
      <c r="Z29" s="155"/>
      <c r="AA29" s="156"/>
      <c r="AB29" s="157"/>
      <c r="AC29" s="158"/>
      <c r="AD29" s="159"/>
      <c r="AE29" s="154"/>
      <c r="AF29" s="199"/>
      <c r="AG29" s="198"/>
      <c r="AH29" s="170"/>
    </row>
    <row r="30" spans="1:34" ht="30" customHeight="1">
      <c r="A30" s="96">
        <v>1</v>
      </c>
      <c r="B30" s="97" t="s">
        <v>44</v>
      </c>
      <c r="C30" s="52"/>
      <c r="D30" s="137" t="s">
        <v>53</v>
      </c>
      <c r="E30" s="53">
        <v>9</v>
      </c>
      <c r="F30" s="54" t="s">
        <v>87</v>
      </c>
      <c r="G30" s="55"/>
      <c r="H30" s="187"/>
      <c r="I30" s="56">
        <v>1</v>
      </c>
      <c r="J30" s="57">
        <v>12</v>
      </c>
      <c r="K30" s="180" t="s">
        <v>71</v>
      </c>
      <c r="L30" s="114">
        <v>1</v>
      </c>
      <c r="M30" s="111" t="s">
        <v>72</v>
      </c>
      <c r="N30" s="111">
        <v>0</v>
      </c>
      <c r="O30" s="111">
        <v>0</v>
      </c>
      <c r="P30" s="113">
        <v>0</v>
      </c>
      <c r="Q30" s="113">
        <v>0</v>
      </c>
      <c r="R30" s="113">
        <v>0</v>
      </c>
      <c r="S30" s="111">
        <v>0</v>
      </c>
      <c r="T30" s="116">
        <v>47</v>
      </c>
      <c r="U30" s="60">
        <v>2</v>
      </c>
      <c r="V30" s="138">
        <v>2</v>
      </c>
      <c r="W30" s="139">
        <v>0</v>
      </c>
      <c r="X30" s="58">
        <v>1.1280000000000001</v>
      </c>
      <c r="Y30" s="59">
        <v>349.68000000000006</v>
      </c>
      <c r="Z30" s="155"/>
      <c r="AA30" s="156"/>
      <c r="AB30" s="157"/>
      <c r="AC30" s="158"/>
      <c r="AD30" s="159"/>
      <c r="AE30" s="154"/>
      <c r="AF30" s="199"/>
      <c r="AG30" s="198"/>
      <c r="AH30" s="170"/>
    </row>
    <row r="31" spans="1:34" ht="30" customHeight="1">
      <c r="A31" s="96">
        <v>1</v>
      </c>
      <c r="B31" s="97" t="s">
        <v>44</v>
      </c>
      <c r="C31" s="52"/>
      <c r="D31" s="137" t="s">
        <v>53</v>
      </c>
      <c r="E31" s="53" t="s">
        <v>88</v>
      </c>
      <c r="F31" s="54" t="s">
        <v>89</v>
      </c>
      <c r="G31" s="55"/>
      <c r="H31" s="187"/>
      <c r="I31" s="56">
        <v>1</v>
      </c>
      <c r="J31" s="57">
        <v>12</v>
      </c>
      <c r="K31" s="180" t="s">
        <v>71</v>
      </c>
      <c r="L31" s="114">
        <v>1</v>
      </c>
      <c r="M31" s="111" t="s">
        <v>72</v>
      </c>
      <c r="N31" s="111">
        <v>0</v>
      </c>
      <c r="O31" s="111">
        <v>0</v>
      </c>
      <c r="P31" s="113">
        <v>0</v>
      </c>
      <c r="Q31" s="113" t="s">
        <v>82</v>
      </c>
      <c r="R31" s="113">
        <v>0</v>
      </c>
      <c r="S31" s="111">
        <v>0</v>
      </c>
      <c r="T31" s="116">
        <v>47</v>
      </c>
      <c r="U31" s="60">
        <v>4</v>
      </c>
      <c r="V31" s="138">
        <v>4</v>
      </c>
      <c r="W31" s="139">
        <v>0</v>
      </c>
      <c r="X31" s="58">
        <v>2.2560000000000002</v>
      </c>
      <c r="Y31" s="59">
        <v>699.36000000000013</v>
      </c>
      <c r="Z31" s="155"/>
      <c r="AA31" s="156"/>
      <c r="AB31" s="157"/>
      <c r="AC31" s="158"/>
      <c r="AD31" s="159"/>
      <c r="AE31" s="154"/>
      <c r="AF31" s="199"/>
      <c r="AG31" s="198"/>
      <c r="AH31" s="170"/>
    </row>
    <row r="32" spans="1:34" ht="30" customHeight="1">
      <c r="A32" s="96">
        <v>1</v>
      </c>
      <c r="B32" s="97" t="s">
        <v>44</v>
      </c>
      <c r="C32" s="52"/>
      <c r="D32" s="137" t="s">
        <v>53</v>
      </c>
      <c r="E32" s="53">
        <v>11</v>
      </c>
      <c r="F32" s="54" t="s">
        <v>90</v>
      </c>
      <c r="G32" s="55"/>
      <c r="H32" s="187"/>
      <c r="I32" s="56">
        <v>1</v>
      </c>
      <c r="J32" s="57">
        <v>12</v>
      </c>
      <c r="K32" s="180" t="s">
        <v>71</v>
      </c>
      <c r="L32" s="114">
        <v>1</v>
      </c>
      <c r="M32" s="111" t="s">
        <v>72</v>
      </c>
      <c r="N32" s="111">
        <v>0</v>
      </c>
      <c r="O32" s="111">
        <v>0</v>
      </c>
      <c r="P32" s="113">
        <v>0</v>
      </c>
      <c r="Q32" s="113" t="s">
        <v>74</v>
      </c>
      <c r="R32" s="113">
        <v>0</v>
      </c>
      <c r="S32" s="111">
        <v>0</v>
      </c>
      <c r="T32" s="116">
        <v>47</v>
      </c>
      <c r="U32" s="60">
        <v>4</v>
      </c>
      <c r="V32" s="138">
        <v>4</v>
      </c>
      <c r="W32" s="139">
        <v>0</v>
      </c>
      <c r="X32" s="58">
        <v>2.2560000000000002</v>
      </c>
      <c r="Y32" s="59">
        <v>699.36000000000013</v>
      </c>
      <c r="Z32" s="155"/>
      <c r="AA32" s="156"/>
      <c r="AB32" s="157"/>
      <c r="AC32" s="158"/>
      <c r="AD32" s="159"/>
      <c r="AE32" s="154"/>
      <c r="AF32" s="199"/>
      <c r="AG32" s="198"/>
      <c r="AH32" s="170"/>
    </row>
    <row r="33" spans="1:34" ht="30" customHeight="1">
      <c r="A33" s="96">
        <v>1</v>
      </c>
      <c r="B33" s="97" t="s">
        <v>44</v>
      </c>
      <c r="C33" s="52"/>
      <c r="D33" s="137" t="s">
        <v>53</v>
      </c>
      <c r="E33" s="53" t="s">
        <v>91</v>
      </c>
      <c r="F33" s="54" t="s">
        <v>92</v>
      </c>
      <c r="G33" s="55"/>
      <c r="H33" s="187"/>
      <c r="I33" s="56">
        <v>4</v>
      </c>
      <c r="J33" s="57">
        <v>333</v>
      </c>
      <c r="K33" s="180" t="s">
        <v>93</v>
      </c>
      <c r="L33" s="114">
        <v>1</v>
      </c>
      <c r="M33" s="111" t="s">
        <v>94</v>
      </c>
      <c r="N33" s="111">
        <v>0</v>
      </c>
      <c r="O33" s="111">
        <v>0</v>
      </c>
      <c r="P33" s="113" t="s">
        <v>95</v>
      </c>
      <c r="Q33" s="113">
        <v>0</v>
      </c>
      <c r="R33" s="113">
        <v>0</v>
      </c>
      <c r="S33" s="111">
        <v>0</v>
      </c>
      <c r="T33" s="116">
        <v>18</v>
      </c>
      <c r="U33" s="60">
        <v>1</v>
      </c>
      <c r="V33" s="138">
        <v>1</v>
      </c>
      <c r="W33" s="139">
        <v>0</v>
      </c>
      <c r="X33" s="58">
        <v>23.975999999999999</v>
      </c>
      <c r="Y33" s="59">
        <v>7432.5599999999995</v>
      </c>
      <c r="Z33" s="155"/>
      <c r="AA33" s="156"/>
      <c r="AB33" s="157"/>
      <c r="AC33" s="158"/>
      <c r="AD33" s="159"/>
      <c r="AE33" s="154"/>
      <c r="AF33" s="199"/>
      <c r="AG33" s="198"/>
      <c r="AH33" s="170"/>
    </row>
    <row r="34" spans="1:34" ht="30" customHeight="1">
      <c r="A34" s="96">
        <v>1</v>
      </c>
      <c r="B34" s="97" t="s">
        <v>44</v>
      </c>
      <c r="C34" s="52"/>
      <c r="D34" s="137" t="s">
        <v>53</v>
      </c>
      <c r="E34" s="53" t="s">
        <v>96</v>
      </c>
      <c r="F34" s="54" t="s">
        <v>97</v>
      </c>
      <c r="G34" s="55"/>
      <c r="H34" s="187"/>
      <c r="I34" s="56">
        <v>12.5</v>
      </c>
      <c r="J34" s="57">
        <v>333</v>
      </c>
      <c r="K34" s="180" t="s">
        <v>98</v>
      </c>
      <c r="L34" s="114">
        <v>1</v>
      </c>
      <c r="M34" s="111" t="s">
        <v>99</v>
      </c>
      <c r="N34" s="111">
        <v>0</v>
      </c>
      <c r="O34" s="111">
        <v>0</v>
      </c>
      <c r="P34" s="113">
        <v>0</v>
      </c>
      <c r="Q34" s="113">
        <v>0</v>
      </c>
      <c r="R34" s="113" t="s">
        <v>100</v>
      </c>
      <c r="S34" s="111">
        <v>0</v>
      </c>
      <c r="T34" s="116">
        <v>75</v>
      </c>
      <c r="U34" s="60">
        <v>2</v>
      </c>
      <c r="V34" s="138">
        <v>2</v>
      </c>
      <c r="W34" s="139" t="s">
        <v>101</v>
      </c>
      <c r="X34" s="58">
        <v>624.375</v>
      </c>
      <c r="Y34" s="59">
        <v>193556.25</v>
      </c>
      <c r="Z34" s="155"/>
      <c r="AA34" s="156"/>
      <c r="AB34" s="157"/>
      <c r="AC34" s="158"/>
      <c r="AD34" s="159"/>
      <c r="AE34" s="154"/>
      <c r="AF34" s="199"/>
      <c r="AG34" s="198"/>
      <c r="AH34" s="170"/>
    </row>
    <row r="35" spans="1:34" ht="30" customHeight="1">
      <c r="A35" s="96">
        <v>1</v>
      </c>
      <c r="B35" s="97" t="s">
        <v>44</v>
      </c>
      <c r="C35" s="52"/>
      <c r="D35" s="137" t="s">
        <v>53</v>
      </c>
      <c r="E35" s="53" t="s">
        <v>96</v>
      </c>
      <c r="F35" s="54" t="s">
        <v>97</v>
      </c>
      <c r="G35" s="55"/>
      <c r="H35" s="187"/>
      <c r="I35" s="56">
        <v>24</v>
      </c>
      <c r="J35" s="57">
        <v>365</v>
      </c>
      <c r="K35" s="180" t="s">
        <v>75</v>
      </c>
      <c r="L35" s="114">
        <v>2</v>
      </c>
      <c r="M35" s="111" t="s">
        <v>72</v>
      </c>
      <c r="N35" s="111">
        <v>0</v>
      </c>
      <c r="O35" s="111">
        <v>0</v>
      </c>
      <c r="P35" s="113" t="s">
        <v>76</v>
      </c>
      <c r="Q35" s="113" t="s">
        <v>80</v>
      </c>
      <c r="R35" s="113" t="s">
        <v>77</v>
      </c>
      <c r="S35" s="111">
        <v>0</v>
      </c>
      <c r="T35" s="116">
        <v>47</v>
      </c>
      <c r="U35" s="60">
        <v>1</v>
      </c>
      <c r="V35" s="138">
        <v>2</v>
      </c>
      <c r="W35" s="139">
        <v>0</v>
      </c>
      <c r="X35" s="58">
        <v>823.44</v>
      </c>
      <c r="Y35" s="59">
        <v>255266.40000000002</v>
      </c>
      <c r="Z35" s="155"/>
      <c r="AA35" s="156"/>
      <c r="AB35" s="157"/>
      <c r="AC35" s="158"/>
      <c r="AD35" s="159"/>
      <c r="AE35" s="154"/>
      <c r="AF35" s="199"/>
      <c r="AG35" s="198"/>
      <c r="AH35" s="170"/>
    </row>
    <row r="36" spans="1:34" ht="30" customHeight="1">
      <c r="A36" s="96">
        <v>1</v>
      </c>
      <c r="B36" s="97" t="s">
        <v>44</v>
      </c>
      <c r="C36" s="52"/>
      <c r="D36" s="137" t="s">
        <v>53</v>
      </c>
      <c r="E36" s="53">
        <v>13</v>
      </c>
      <c r="F36" s="54" t="s">
        <v>102</v>
      </c>
      <c r="G36" s="55"/>
      <c r="H36" s="187"/>
      <c r="I36" s="56">
        <v>3</v>
      </c>
      <c r="J36" s="57">
        <v>333</v>
      </c>
      <c r="K36" s="180" t="s">
        <v>93</v>
      </c>
      <c r="L36" s="114">
        <v>1</v>
      </c>
      <c r="M36" s="111" t="s">
        <v>103</v>
      </c>
      <c r="N36" s="111">
        <v>0</v>
      </c>
      <c r="O36" s="111">
        <v>0</v>
      </c>
      <c r="P36" s="113">
        <v>0</v>
      </c>
      <c r="Q36" s="113">
        <v>0</v>
      </c>
      <c r="R36" s="113">
        <v>0</v>
      </c>
      <c r="S36" s="111">
        <v>0</v>
      </c>
      <c r="T36" s="116">
        <v>13</v>
      </c>
      <c r="U36" s="60">
        <v>1</v>
      </c>
      <c r="V36" s="138">
        <v>1</v>
      </c>
      <c r="W36" s="139">
        <v>0</v>
      </c>
      <c r="X36" s="58">
        <v>12.987</v>
      </c>
      <c r="Y36" s="59">
        <v>4025.97</v>
      </c>
      <c r="Z36" s="155"/>
      <c r="AA36" s="156"/>
      <c r="AB36" s="157"/>
      <c r="AC36" s="158"/>
      <c r="AD36" s="159"/>
      <c r="AE36" s="154"/>
      <c r="AF36" s="199"/>
      <c r="AG36" s="198"/>
      <c r="AH36" s="170"/>
    </row>
    <row r="37" spans="1:34" ht="30" customHeight="1">
      <c r="A37" s="96">
        <v>1</v>
      </c>
      <c r="B37" s="97" t="s">
        <v>44</v>
      </c>
      <c r="C37" s="52"/>
      <c r="D37" s="137" t="s">
        <v>53</v>
      </c>
      <c r="E37" s="53">
        <v>13</v>
      </c>
      <c r="F37" s="54" t="s">
        <v>104</v>
      </c>
      <c r="G37" s="55"/>
      <c r="H37" s="187"/>
      <c r="I37" s="56">
        <v>3</v>
      </c>
      <c r="J37" s="57">
        <v>333</v>
      </c>
      <c r="K37" s="180" t="s">
        <v>85</v>
      </c>
      <c r="L37" s="114">
        <v>1</v>
      </c>
      <c r="M37" s="111" t="s">
        <v>72</v>
      </c>
      <c r="N37" s="111">
        <v>0</v>
      </c>
      <c r="O37" s="111">
        <v>0</v>
      </c>
      <c r="P37" s="113" t="s">
        <v>105</v>
      </c>
      <c r="Q37" s="113">
        <v>0</v>
      </c>
      <c r="R37" s="113">
        <v>0</v>
      </c>
      <c r="S37" s="111">
        <v>0</v>
      </c>
      <c r="T37" s="116">
        <v>47</v>
      </c>
      <c r="U37" s="60">
        <v>1</v>
      </c>
      <c r="V37" s="138">
        <v>1</v>
      </c>
      <c r="W37" s="139">
        <v>0</v>
      </c>
      <c r="X37" s="58">
        <v>46.953000000000003</v>
      </c>
      <c r="Y37" s="59">
        <v>14555.43</v>
      </c>
      <c r="Z37" s="155"/>
      <c r="AA37" s="156"/>
      <c r="AB37" s="157"/>
      <c r="AC37" s="158"/>
      <c r="AD37" s="159"/>
      <c r="AE37" s="154"/>
      <c r="AF37" s="199"/>
      <c r="AG37" s="198"/>
      <c r="AH37" s="170"/>
    </row>
    <row r="38" spans="1:34" ht="30" customHeight="1">
      <c r="A38" s="96">
        <v>1</v>
      </c>
      <c r="B38" s="97" t="s">
        <v>44</v>
      </c>
      <c r="C38" s="52"/>
      <c r="D38" s="137" t="s">
        <v>53</v>
      </c>
      <c r="E38" s="53">
        <v>14</v>
      </c>
      <c r="F38" s="54" t="s">
        <v>106</v>
      </c>
      <c r="G38" s="55"/>
      <c r="H38" s="187"/>
      <c r="I38" s="56">
        <v>3</v>
      </c>
      <c r="J38" s="57">
        <v>333</v>
      </c>
      <c r="K38" s="180" t="s">
        <v>93</v>
      </c>
      <c r="L38" s="114">
        <v>1</v>
      </c>
      <c r="M38" s="111" t="s">
        <v>103</v>
      </c>
      <c r="N38" s="111">
        <v>0</v>
      </c>
      <c r="O38" s="111">
        <v>0</v>
      </c>
      <c r="P38" s="113">
        <v>0</v>
      </c>
      <c r="Q38" s="113">
        <v>0</v>
      </c>
      <c r="R38" s="113">
        <v>0</v>
      </c>
      <c r="S38" s="111">
        <v>0</v>
      </c>
      <c r="T38" s="116">
        <v>13</v>
      </c>
      <c r="U38" s="60">
        <v>1</v>
      </c>
      <c r="V38" s="138">
        <v>1</v>
      </c>
      <c r="W38" s="139">
        <v>0</v>
      </c>
      <c r="X38" s="58">
        <v>12.987</v>
      </c>
      <c r="Y38" s="59">
        <v>4025.97</v>
      </c>
      <c r="Z38" s="155"/>
      <c r="AA38" s="156"/>
      <c r="AB38" s="157"/>
      <c r="AC38" s="158"/>
      <c r="AD38" s="159"/>
      <c r="AE38" s="154"/>
      <c r="AF38" s="199"/>
      <c r="AG38" s="198"/>
      <c r="AH38" s="170"/>
    </row>
    <row r="39" spans="1:34" ht="30" customHeight="1">
      <c r="A39" s="96">
        <v>1</v>
      </c>
      <c r="B39" s="97" t="s">
        <v>44</v>
      </c>
      <c r="C39" s="52"/>
      <c r="D39" s="137" t="s">
        <v>53</v>
      </c>
      <c r="E39" s="53">
        <v>14</v>
      </c>
      <c r="F39" s="54" t="s">
        <v>107</v>
      </c>
      <c r="G39" s="55"/>
      <c r="H39" s="187"/>
      <c r="I39" s="56">
        <v>3</v>
      </c>
      <c r="J39" s="57">
        <v>333</v>
      </c>
      <c r="K39" s="180" t="s">
        <v>85</v>
      </c>
      <c r="L39" s="114">
        <v>1</v>
      </c>
      <c r="M39" s="111" t="s">
        <v>72</v>
      </c>
      <c r="N39" s="111">
        <v>0</v>
      </c>
      <c r="O39" s="111">
        <v>0</v>
      </c>
      <c r="P39" s="113" t="s">
        <v>105</v>
      </c>
      <c r="Q39" s="113">
        <v>0</v>
      </c>
      <c r="R39" s="113">
        <v>0</v>
      </c>
      <c r="S39" s="111">
        <v>0</v>
      </c>
      <c r="T39" s="116">
        <v>47</v>
      </c>
      <c r="U39" s="60">
        <v>1</v>
      </c>
      <c r="V39" s="138">
        <v>1</v>
      </c>
      <c r="W39" s="139">
        <v>0</v>
      </c>
      <c r="X39" s="58">
        <v>46.953000000000003</v>
      </c>
      <c r="Y39" s="59">
        <v>14555.43</v>
      </c>
      <c r="Z39" s="155"/>
      <c r="AA39" s="156"/>
      <c r="AB39" s="157"/>
      <c r="AC39" s="158"/>
      <c r="AD39" s="159"/>
      <c r="AE39" s="154"/>
      <c r="AF39" s="199"/>
      <c r="AG39" s="198"/>
      <c r="AH39" s="170"/>
    </row>
    <row r="40" spans="1:34" ht="30" customHeight="1">
      <c r="A40" s="96">
        <v>1</v>
      </c>
      <c r="B40" s="97" t="s">
        <v>44</v>
      </c>
      <c r="C40" s="52"/>
      <c r="D40" s="137" t="s">
        <v>53</v>
      </c>
      <c r="E40" s="53">
        <v>15</v>
      </c>
      <c r="F40" s="54" t="s">
        <v>108</v>
      </c>
      <c r="G40" s="55"/>
      <c r="H40" s="187"/>
      <c r="I40" s="56">
        <v>12.5</v>
      </c>
      <c r="J40" s="57">
        <v>333</v>
      </c>
      <c r="K40" s="180" t="s">
        <v>109</v>
      </c>
      <c r="L40" s="114">
        <v>2</v>
      </c>
      <c r="M40" s="111" t="s">
        <v>69</v>
      </c>
      <c r="N40" s="111">
        <v>0</v>
      </c>
      <c r="O40" s="111" t="s">
        <v>110</v>
      </c>
      <c r="P40" s="113">
        <v>0</v>
      </c>
      <c r="Q40" s="113">
        <v>0</v>
      </c>
      <c r="R40" s="113">
        <v>0</v>
      </c>
      <c r="S40" s="111">
        <v>0</v>
      </c>
      <c r="T40" s="116">
        <v>28</v>
      </c>
      <c r="U40" s="60">
        <v>2</v>
      </c>
      <c r="V40" s="138">
        <v>4</v>
      </c>
      <c r="W40" s="139">
        <v>0</v>
      </c>
      <c r="X40" s="58">
        <v>466.20000000000005</v>
      </c>
      <c r="Y40" s="59">
        <v>144522</v>
      </c>
      <c r="Z40" s="155"/>
      <c r="AA40" s="156"/>
      <c r="AB40" s="157"/>
      <c r="AC40" s="158"/>
      <c r="AD40" s="159"/>
      <c r="AE40" s="154"/>
      <c r="AF40" s="199"/>
      <c r="AG40" s="198"/>
      <c r="AH40" s="170"/>
    </row>
    <row r="41" spans="1:34" ht="30" customHeight="1">
      <c r="A41" s="96">
        <v>1</v>
      </c>
      <c r="B41" s="97" t="s">
        <v>44</v>
      </c>
      <c r="C41" s="52"/>
      <c r="D41" s="137" t="s">
        <v>53</v>
      </c>
      <c r="E41" s="53">
        <v>15</v>
      </c>
      <c r="F41" s="54" t="s">
        <v>108</v>
      </c>
      <c r="G41" s="55"/>
      <c r="H41" s="187"/>
      <c r="I41" s="56">
        <v>12.5</v>
      </c>
      <c r="J41" s="57">
        <v>333</v>
      </c>
      <c r="K41" s="180" t="s">
        <v>109</v>
      </c>
      <c r="L41" s="114">
        <v>2</v>
      </c>
      <c r="M41" s="111" t="s">
        <v>69</v>
      </c>
      <c r="N41" s="111">
        <v>0</v>
      </c>
      <c r="O41" s="111" t="s">
        <v>110</v>
      </c>
      <c r="P41" s="113" t="s">
        <v>105</v>
      </c>
      <c r="Q41" s="113">
        <v>0</v>
      </c>
      <c r="R41" s="113">
        <v>0</v>
      </c>
      <c r="S41" s="111">
        <v>0</v>
      </c>
      <c r="T41" s="116">
        <v>28</v>
      </c>
      <c r="U41" s="60">
        <v>1</v>
      </c>
      <c r="V41" s="138">
        <v>2</v>
      </c>
      <c r="W41" s="139">
        <v>0</v>
      </c>
      <c r="X41" s="58">
        <v>233.10000000000002</v>
      </c>
      <c r="Y41" s="59">
        <v>72261</v>
      </c>
      <c r="Z41" s="155"/>
      <c r="AA41" s="156"/>
      <c r="AB41" s="157"/>
      <c r="AC41" s="158"/>
      <c r="AD41" s="159"/>
      <c r="AE41" s="154"/>
      <c r="AF41" s="199"/>
      <c r="AG41" s="198"/>
      <c r="AH41" s="170"/>
    </row>
    <row r="42" spans="1:34" ht="30" customHeight="1">
      <c r="A42" s="96">
        <v>1</v>
      </c>
      <c r="B42" s="97" t="s">
        <v>44</v>
      </c>
      <c r="C42" s="52"/>
      <c r="D42" s="137" t="s">
        <v>53</v>
      </c>
      <c r="E42" s="53">
        <v>15</v>
      </c>
      <c r="F42" s="54" t="s">
        <v>108</v>
      </c>
      <c r="G42" s="55"/>
      <c r="H42" s="187"/>
      <c r="I42" s="56">
        <v>12.5</v>
      </c>
      <c r="J42" s="57">
        <v>333</v>
      </c>
      <c r="K42" s="180" t="s">
        <v>109</v>
      </c>
      <c r="L42" s="114">
        <v>2</v>
      </c>
      <c r="M42" s="111" t="s">
        <v>69</v>
      </c>
      <c r="N42" s="111">
        <v>0</v>
      </c>
      <c r="O42" s="111" t="s">
        <v>110</v>
      </c>
      <c r="P42" s="113">
        <v>0</v>
      </c>
      <c r="Q42" s="113">
        <v>0</v>
      </c>
      <c r="R42" s="113">
        <v>0</v>
      </c>
      <c r="S42" s="111" t="s">
        <v>111</v>
      </c>
      <c r="T42" s="116">
        <v>28</v>
      </c>
      <c r="U42" s="60">
        <v>2</v>
      </c>
      <c r="V42" s="138">
        <v>4</v>
      </c>
      <c r="W42" s="139">
        <v>0</v>
      </c>
      <c r="X42" s="58">
        <v>466.20000000000005</v>
      </c>
      <c r="Y42" s="59">
        <v>144522</v>
      </c>
      <c r="Z42" s="155"/>
      <c r="AA42" s="156"/>
      <c r="AB42" s="157"/>
      <c r="AC42" s="158"/>
      <c r="AD42" s="159"/>
      <c r="AE42" s="154"/>
      <c r="AF42" s="199"/>
      <c r="AG42" s="198"/>
      <c r="AH42" s="170"/>
    </row>
    <row r="43" spans="1:34" ht="30" customHeight="1">
      <c r="A43" s="96">
        <v>1</v>
      </c>
      <c r="B43" s="97" t="s">
        <v>44</v>
      </c>
      <c r="C43" s="52"/>
      <c r="D43" s="137" t="s">
        <v>53</v>
      </c>
      <c r="E43" s="53">
        <v>15</v>
      </c>
      <c r="F43" s="54" t="s">
        <v>108</v>
      </c>
      <c r="G43" s="55"/>
      <c r="H43" s="187"/>
      <c r="I43" s="56">
        <v>24</v>
      </c>
      <c r="J43" s="57">
        <v>365</v>
      </c>
      <c r="K43" s="180" t="s">
        <v>79</v>
      </c>
      <c r="L43" s="114">
        <v>1</v>
      </c>
      <c r="M43" s="111" t="s">
        <v>69</v>
      </c>
      <c r="N43" s="111">
        <v>0</v>
      </c>
      <c r="O43" s="111">
        <v>0</v>
      </c>
      <c r="P43" s="113" t="s">
        <v>76</v>
      </c>
      <c r="Q43" s="113" t="s">
        <v>80</v>
      </c>
      <c r="R43" s="113" t="s">
        <v>77</v>
      </c>
      <c r="S43" s="111">
        <v>0</v>
      </c>
      <c r="T43" s="116">
        <v>28</v>
      </c>
      <c r="U43" s="60">
        <v>1</v>
      </c>
      <c r="V43" s="138">
        <v>1</v>
      </c>
      <c r="W43" s="139">
        <v>0</v>
      </c>
      <c r="X43" s="58">
        <v>245.28</v>
      </c>
      <c r="Y43" s="59">
        <v>76036.800000000003</v>
      </c>
      <c r="Z43" s="155"/>
      <c r="AA43" s="156"/>
      <c r="AB43" s="157"/>
      <c r="AC43" s="158"/>
      <c r="AD43" s="159"/>
      <c r="AE43" s="154"/>
      <c r="AF43" s="199"/>
      <c r="AG43" s="198"/>
      <c r="AH43" s="170"/>
    </row>
    <row r="44" spans="1:34" ht="30" customHeight="1">
      <c r="A44" s="96">
        <v>1</v>
      </c>
      <c r="B44" s="97" t="s">
        <v>44</v>
      </c>
      <c r="C44" s="52"/>
      <c r="D44" s="137" t="s">
        <v>53</v>
      </c>
      <c r="E44" s="53">
        <v>16</v>
      </c>
      <c r="F44" s="54" t="s">
        <v>112</v>
      </c>
      <c r="G44" s="55"/>
      <c r="H44" s="187"/>
      <c r="I44" s="56">
        <v>12.5</v>
      </c>
      <c r="J44" s="57">
        <v>333</v>
      </c>
      <c r="K44" s="180" t="s">
        <v>113</v>
      </c>
      <c r="L44" s="114">
        <v>1</v>
      </c>
      <c r="M44" s="111" t="s">
        <v>114</v>
      </c>
      <c r="N44" s="111">
        <v>0</v>
      </c>
      <c r="O44" s="111">
        <v>0</v>
      </c>
      <c r="P44" s="113">
        <v>0</v>
      </c>
      <c r="Q44" s="113">
        <v>0</v>
      </c>
      <c r="R44" s="113">
        <v>0</v>
      </c>
      <c r="S44" s="111">
        <v>0</v>
      </c>
      <c r="T44" s="116">
        <v>36</v>
      </c>
      <c r="U44" s="60">
        <v>1</v>
      </c>
      <c r="V44" s="138">
        <v>1</v>
      </c>
      <c r="W44" s="139" t="s">
        <v>101</v>
      </c>
      <c r="X44" s="58">
        <v>149.85</v>
      </c>
      <c r="Y44" s="59">
        <v>46453.499999999993</v>
      </c>
      <c r="Z44" s="155"/>
      <c r="AA44" s="156"/>
      <c r="AB44" s="157"/>
      <c r="AC44" s="158"/>
      <c r="AD44" s="159"/>
      <c r="AE44" s="154"/>
      <c r="AF44" s="199"/>
      <c r="AG44" s="198"/>
      <c r="AH44" s="170"/>
    </row>
    <row r="45" spans="1:34" ht="30" customHeight="1">
      <c r="A45" s="96">
        <v>1</v>
      </c>
      <c r="B45" s="97" t="s">
        <v>44</v>
      </c>
      <c r="C45" s="52"/>
      <c r="D45" s="137" t="s">
        <v>53</v>
      </c>
      <c r="E45" s="53">
        <v>16</v>
      </c>
      <c r="F45" s="54" t="s">
        <v>112</v>
      </c>
      <c r="G45" s="55"/>
      <c r="H45" s="187"/>
      <c r="I45" s="56">
        <v>12.5</v>
      </c>
      <c r="J45" s="57">
        <v>333</v>
      </c>
      <c r="K45" s="180" t="s">
        <v>85</v>
      </c>
      <c r="L45" s="114">
        <v>2</v>
      </c>
      <c r="M45" s="111" t="s">
        <v>69</v>
      </c>
      <c r="N45" s="111">
        <v>0</v>
      </c>
      <c r="O45" s="111">
        <v>0</v>
      </c>
      <c r="P45" s="113">
        <v>0</v>
      </c>
      <c r="Q45" s="113">
        <v>0</v>
      </c>
      <c r="R45" s="113">
        <v>0</v>
      </c>
      <c r="S45" s="111">
        <v>0</v>
      </c>
      <c r="T45" s="116">
        <v>28</v>
      </c>
      <c r="U45" s="60">
        <v>1</v>
      </c>
      <c r="V45" s="138">
        <v>2</v>
      </c>
      <c r="W45" s="139">
        <v>0</v>
      </c>
      <c r="X45" s="58">
        <v>233.10000000000002</v>
      </c>
      <c r="Y45" s="59">
        <v>72261</v>
      </c>
      <c r="Z45" s="155"/>
      <c r="AA45" s="156"/>
      <c r="AB45" s="157"/>
      <c r="AC45" s="158"/>
      <c r="AD45" s="159"/>
      <c r="AE45" s="154"/>
      <c r="AF45" s="199"/>
      <c r="AG45" s="198"/>
      <c r="AH45" s="170"/>
    </row>
    <row r="46" spans="1:34" ht="30" customHeight="1">
      <c r="A46" s="96">
        <v>1</v>
      </c>
      <c r="B46" s="97" t="s">
        <v>44</v>
      </c>
      <c r="C46" s="52"/>
      <c r="D46" s="137" t="s">
        <v>53</v>
      </c>
      <c r="E46" s="53">
        <v>16</v>
      </c>
      <c r="F46" s="54" t="s">
        <v>112</v>
      </c>
      <c r="G46" s="55"/>
      <c r="H46" s="187"/>
      <c r="I46" s="56">
        <v>12.5</v>
      </c>
      <c r="J46" s="57">
        <v>333</v>
      </c>
      <c r="K46" s="180" t="s">
        <v>85</v>
      </c>
      <c r="L46" s="114">
        <v>2</v>
      </c>
      <c r="M46" s="111" t="s">
        <v>69</v>
      </c>
      <c r="N46" s="111">
        <v>0</v>
      </c>
      <c r="O46" s="111">
        <v>0</v>
      </c>
      <c r="P46" s="113">
        <v>0</v>
      </c>
      <c r="Q46" s="113">
        <v>0</v>
      </c>
      <c r="R46" s="113">
        <v>0</v>
      </c>
      <c r="S46" s="111" t="s">
        <v>111</v>
      </c>
      <c r="T46" s="116">
        <v>28</v>
      </c>
      <c r="U46" s="60">
        <v>1</v>
      </c>
      <c r="V46" s="138">
        <v>2</v>
      </c>
      <c r="W46" s="139">
        <v>0</v>
      </c>
      <c r="X46" s="58">
        <v>233.10000000000002</v>
      </c>
      <c r="Y46" s="59">
        <v>72261</v>
      </c>
      <c r="Z46" s="155"/>
      <c r="AA46" s="156"/>
      <c r="AB46" s="157"/>
      <c r="AC46" s="158"/>
      <c r="AD46" s="159"/>
      <c r="AE46" s="154"/>
      <c r="AF46" s="199"/>
      <c r="AG46" s="198"/>
      <c r="AH46" s="170"/>
    </row>
    <row r="47" spans="1:34" ht="30" customHeight="1">
      <c r="A47" s="96">
        <v>1</v>
      </c>
      <c r="B47" s="97" t="s">
        <v>44</v>
      </c>
      <c r="C47" s="52"/>
      <c r="D47" s="137" t="s">
        <v>53</v>
      </c>
      <c r="E47" s="53">
        <v>16</v>
      </c>
      <c r="F47" s="54" t="s">
        <v>112</v>
      </c>
      <c r="G47" s="55"/>
      <c r="H47" s="187"/>
      <c r="I47" s="56">
        <v>12.5</v>
      </c>
      <c r="J47" s="57">
        <v>333</v>
      </c>
      <c r="K47" s="180" t="s">
        <v>115</v>
      </c>
      <c r="L47" s="114">
        <v>1</v>
      </c>
      <c r="M47" s="111" t="s">
        <v>69</v>
      </c>
      <c r="N47" s="111">
        <v>0</v>
      </c>
      <c r="O47" s="111">
        <v>0</v>
      </c>
      <c r="P47" s="113" t="s">
        <v>116</v>
      </c>
      <c r="Q47" s="113">
        <v>0</v>
      </c>
      <c r="R47" s="113">
        <v>0</v>
      </c>
      <c r="S47" s="111">
        <v>0</v>
      </c>
      <c r="T47" s="116">
        <v>28</v>
      </c>
      <c r="U47" s="60">
        <v>1</v>
      </c>
      <c r="V47" s="138">
        <v>1</v>
      </c>
      <c r="W47" s="139">
        <v>0</v>
      </c>
      <c r="X47" s="58">
        <v>116.55000000000001</v>
      </c>
      <c r="Y47" s="59">
        <v>36130.5</v>
      </c>
      <c r="Z47" s="155"/>
      <c r="AA47" s="156"/>
      <c r="AB47" s="157"/>
      <c r="AC47" s="158"/>
      <c r="AD47" s="159"/>
      <c r="AE47" s="154"/>
      <c r="AF47" s="199"/>
      <c r="AG47" s="198"/>
      <c r="AH47" s="170"/>
    </row>
    <row r="48" spans="1:34" ht="30" customHeight="1">
      <c r="A48" s="96">
        <v>1</v>
      </c>
      <c r="B48" s="97" t="s">
        <v>44</v>
      </c>
      <c r="C48" s="52"/>
      <c r="D48" s="137" t="s">
        <v>53</v>
      </c>
      <c r="E48" s="53">
        <v>16</v>
      </c>
      <c r="F48" s="54" t="s">
        <v>112</v>
      </c>
      <c r="G48" s="55"/>
      <c r="H48" s="187"/>
      <c r="I48" s="56">
        <v>12.5</v>
      </c>
      <c r="J48" s="57">
        <v>333</v>
      </c>
      <c r="K48" s="180" t="s">
        <v>117</v>
      </c>
      <c r="L48" s="114">
        <v>1</v>
      </c>
      <c r="M48" s="111" t="s">
        <v>114</v>
      </c>
      <c r="N48" s="111">
        <v>0</v>
      </c>
      <c r="O48" s="111">
        <v>0</v>
      </c>
      <c r="P48" s="113">
        <v>0</v>
      </c>
      <c r="Q48" s="113">
        <v>0</v>
      </c>
      <c r="R48" s="113">
        <v>0</v>
      </c>
      <c r="S48" s="111">
        <v>0</v>
      </c>
      <c r="T48" s="116">
        <v>36</v>
      </c>
      <c r="U48" s="60">
        <v>1</v>
      </c>
      <c r="V48" s="138">
        <v>1</v>
      </c>
      <c r="W48" s="139" t="s">
        <v>101</v>
      </c>
      <c r="X48" s="58">
        <v>149.85</v>
      </c>
      <c r="Y48" s="59">
        <v>46453.499999999993</v>
      </c>
      <c r="Z48" s="155"/>
      <c r="AA48" s="156"/>
      <c r="AB48" s="157"/>
      <c r="AC48" s="158"/>
      <c r="AD48" s="159"/>
      <c r="AE48" s="154"/>
      <c r="AF48" s="199"/>
      <c r="AG48" s="198"/>
      <c r="AH48" s="170"/>
    </row>
    <row r="49" spans="1:34" ht="30" customHeight="1">
      <c r="A49" s="96">
        <v>1</v>
      </c>
      <c r="B49" s="97" t="s">
        <v>44</v>
      </c>
      <c r="C49" s="52"/>
      <c r="D49" s="137" t="s">
        <v>53</v>
      </c>
      <c r="E49" s="53">
        <v>16</v>
      </c>
      <c r="F49" s="54" t="s">
        <v>112</v>
      </c>
      <c r="G49" s="55"/>
      <c r="H49" s="187"/>
      <c r="I49" s="56">
        <v>12.5</v>
      </c>
      <c r="J49" s="57">
        <v>333</v>
      </c>
      <c r="K49" s="180" t="s">
        <v>117</v>
      </c>
      <c r="L49" s="114">
        <v>1</v>
      </c>
      <c r="M49" s="111" t="s">
        <v>114</v>
      </c>
      <c r="N49" s="111">
        <v>0</v>
      </c>
      <c r="O49" s="111">
        <v>0</v>
      </c>
      <c r="P49" s="113">
        <v>0</v>
      </c>
      <c r="Q49" s="113">
        <v>0</v>
      </c>
      <c r="R49" s="113">
        <v>0</v>
      </c>
      <c r="S49" s="111">
        <v>0</v>
      </c>
      <c r="T49" s="116">
        <v>36</v>
      </c>
      <c r="U49" s="60">
        <v>2</v>
      </c>
      <c r="V49" s="138">
        <v>2</v>
      </c>
      <c r="W49" s="139" t="s">
        <v>101</v>
      </c>
      <c r="X49" s="58">
        <v>299.7</v>
      </c>
      <c r="Y49" s="59">
        <v>92906.999999999985</v>
      </c>
      <c r="Z49" s="155"/>
      <c r="AA49" s="156"/>
      <c r="AB49" s="157"/>
      <c r="AC49" s="158"/>
      <c r="AD49" s="159"/>
      <c r="AE49" s="154"/>
      <c r="AF49" s="199"/>
      <c r="AG49" s="198"/>
      <c r="AH49" s="170"/>
    </row>
    <row r="50" spans="1:34" ht="30" customHeight="1">
      <c r="A50" s="96">
        <v>1</v>
      </c>
      <c r="B50" s="97" t="s">
        <v>44</v>
      </c>
      <c r="C50" s="52"/>
      <c r="D50" s="137" t="s">
        <v>53</v>
      </c>
      <c r="E50" s="53">
        <v>16</v>
      </c>
      <c r="F50" s="54" t="s">
        <v>112</v>
      </c>
      <c r="G50" s="55"/>
      <c r="H50" s="187"/>
      <c r="I50" s="56">
        <v>12.5</v>
      </c>
      <c r="J50" s="57">
        <v>333</v>
      </c>
      <c r="K50" s="180" t="s">
        <v>93</v>
      </c>
      <c r="L50" s="114">
        <v>1</v>
      </c>
      <c r="M50" s="111" t="s">
        <v>94</v>
      </c>
      <c r="N50" s="111">
        <v>0</v>
      </c>
      <c r="O50" s="111">
        <v>0</v>
      </c>
      <c r="P50" s="113" t="s">
        <v>95</v>
      </c>
      <c r="Q50" s="113">
        <v>0</v>
      </c>
      <c r="R50" s="113">
        <v>0</v>
      </c>
      <c r="S50" s="111">
        <v>0</v>
      </c>
      <c r="T50" s="116">
        <v>18</v>
      </c>
      <c r="U50" s="60">
        <v>1</v>
      </c>
      <c r="V50" s="138">
        <v>1</v>
      </c>
      <c r="W50" s="139">
        <v>0</v>
      </c>
      <c r="X50" s="58">
        <v>74.924999999999997</v>
      </c>
      <c r="Y50" s="59">
        <v>23226.749999999996</v>
      </c>
      <c r="Z50" s="155"/>
      <c r="AA50" s="156"/>
      <c r="AB50" s="157"/>
      <c r="AC50" s="158"/>
      <c r="AD50" s="159"/>
      <c r="AE50" s="154"/>
      <c r="AF50" s="199"/>
      <c r="AG50" s="198"/>
      <c r="AH50" s="170"/>
    </row>
    <row r="51" spans="1:34" ht="30" customHeight="1">
      <c r="A51" s="96">
        <v>1</v>
      </c>
      <c r="B51" s="97" t="s">
        <v>44</v>
      </c>
      <c r="C51" s="52"/>
      <c r="D51" s="137" t="s">
        <v>53</v>
      </c>
      <c r="E51" s="53">
        <v>16</v>
      </c>
      <c r="F51" s="54" t="s">
        <v>112</v>
      </c>
      <c r="G51" s="55"/>
      <c r="H51" s="187"/>
      <c r="I51" s="56">
        <v>12.5</v>
      </c>
      <c r="J51" s="57">
        <v>333</v>
      </c>
      <c r="K51" s="180" t="s">
        <v>118</v>
      </c>
      <c r="L51" s="114">
        <v>1</v>
      </c>
      <c r="M51" s="111" t="s">
        <v>119</v>
      </c>
      <c r="N51" s="111">
        <v>0</v>
      </c>
      <c r="O51" s="111">
        <v>0</v>
      </c>
      <c r="P51" s="113">
        <v>0</v>
      </c>
      <c r="Q51" s="113">
        <v>0</v>
      </c>
      <c r="R51" s="113" t="s">
        <v>120</v>
      </c>
      <c r="S51" s="111">
        <v>0</v>
      </c>
      <c r="T51" s="116">
        <v>69</v>
      </c>
      <c r="U51" s="60">
        <v>2</v>
      </c>
      <c r="V51" s="138">
        <v>2</v>
      </c>
      <c r="W51" s="139">
        <v>0</v>
      </c>
      <c r="X51" s="58">
        <v>574.42500000000007</v>
      </c>
      <c r="Y51" s="59">
        <v>178071.75000000003</v>
      </c>
      <c r="Z51" s="155"/>
      <c r="AA51" s="156"/>
      <c r="AB51" s="157"/>
      <c r="AC51" s="158"/>
      <c r="AD51" s="159"/>
      <c r="AE51" s="154"/>
      <c r="AF51" s="199"/>
      <c r="AG51" s="198"/>
      <c r="AH51" s="170"/>
    </row>
    <row r="52" spans="1:34" ht="30" customHeight="1">
      <c r="A52" s="96">
        <v>1</v>
      </c>
      <c r="B52" s="97" t="s">
        <v>44</v>
      </c>
      <c r="C52" s="52"/>
      <c r="D52" s="137" t="s">
        <v>53</v>
      </c>
      <c r="E52" s="53">
        <v>16</v>
      </c>
      <c r="F52" s="54" t="s">
        <v>112</v>
      </c>
      <c r="G52" s="55"/>
      <c r="H52" s="187"/>
      <c r="I52" s="56">
        <v>24</v>
      </c>
      <c r="J52" s="57">
        <v>365</v>
      </c>
      <c r="K52" s="180" t="s">
        <v>121</v>
      </c>
      <c r="L52" s="114">
        <v>1</v>
      </c>
      <c r="M52" s="111" t="s">
        <v>122</v>
      </c>
      <c r="N52" s="111">
        <v>0</v>
      </c>
      <c r="O52" s="111">
        <v>0</v>
      </c>
      <c r="P52" s="113">
        <v>0</v>
      </c>
      <c r="Q52" s="113">
        <v>0</v>
      </c>
      <c r="R52" s="113">
        <v>0</v>
      </c>
      <c r="S52" s="111" t="s">
        <v>123</v>
      </c>
      <c r="T52" s="116">
        <v>3</v>
      </c>
      <c r="U52" s="60">
        <v>2</v>
      </c>
      <c r="V52" s="138">
        <v>2</v>
      </c>
      <c r="W52" s="139">
        <v>0</v>
      </c>
      <c r="X52" s="58">
        <v>52.560000000000009</v>
      </c>
      <c r="Y52" s="59">
        <v>16293.600000000004</v>
      </c>
      <c r="Z52" s="155"/>
      <c r="AA52" s="156"/>
      <c r="AB52" s="157"/>
      <c r="AC52" s="158"/>
      <c r="AD52" s="159"/>
      <c r="AE52" s="154"/>
      <c r="AF52" s="199"/>
      <c r="AG52" s="198"/>
      <c r="AH52" s="170"/>
    </row>
    <row r="53" spans="1:34" ht="30" customHeight="1">
      <c r="A53" s="96">
        <v>1</v>
      </c>
      <c r="B53" s="97" t="s">
        <v>44</v>
      </c>
      <c r="C53" s="52"/>
      <c r="D53" s="137" t="s">
        <v>53</v>
      </c>
      <c r="E53" s="53" t="s">
        <v>124</v>
      </c>
      <c r="F53" s="54" t="s">
        <v>125</v>
      </c>
      <c r="G53" s="55"/>
      <c r="H53" s="187"/>
      <c r="I53" s="56">
        <v>1</v>
      </c>
      <c r="J53" s="57">
        <v>12</v>
      </c>
      <c r="K53" s="180" t="s">
        <v>85</v>
      </c>
      <c r="L53" s="114">
        <v>1</v>
      </c>
      <c r="M53" s="111" t="s">
        <v>72</v>
      </c>
      <c r="N53" s="111">
        <v>0</v>
      </c>
      <c r="O53" s="111">
        <v>0</v>
      </c>
      <c r="P53" s="113">
        <v>0</v>
      </c>
      <c r="Q53" s="113">
        <v>0</v>
      </c>
      <c r="R53" s="113">
        <v>0</v>
      </c>
      <c r="S53" s="111">
        <v>0</v>
      </c>
      <c r="T53" s="116">
        <v>47</v>
      </c>
      <c r="U53" s="60">
        <v>2</v>
      </c>
      <c r="V53" s="138">
        <v>2</v>
      </c>
      <c r="W53" s="139">
        <v>0</v>
      </c>
      <c r="X53" s="58">
        <v>1.1280000000000001</v>
      </c>
      <c r="Y53" s="59">
        <v>349.68000000000006</v>
      </c>
      <c r="Z53" s="155"/>
      <c r="AA53" s="156"/>
      <c r="AB53" s="157"/>
      <c r="AC53" s="158"/>
      <c r="AD53" s="159"/>
      <c r="AE53" s="154"/>
      <c r="AF53" s="199"/>
      <c r="AG53" s="198"/>
      <c r="AH53" s="170"/>
    </row>
    <row r="54" spans="1:34" ht="30" customHeight="1">
      <c r="A54" s="96">
        <v>1</v>
      </c>
      <c r="B54" s="97" t="s">
        <v>44</v>
      </c>
      <c r="C54" s="52"/>
      <c r="D54" s="137" t="s">
        <v>53</v>
      </c>
      <c r="E54" s="53" t="s">
        <v>124</v>
      </c>
      <c r="F54" s="54" t="s">
        <v>125</v>
      </c>
      <c r="G54" s="55"/>
      <c r="H54" s="187"/>
      <c r="I54" s="56">
        <v>1</v>
      </c>
      <c r="J54" s="57">
        <v>12</v>
      </c>
      <c r="K54" s="180" t="s">
        <v>85</v>
      </c>
      <c r="L54" s="114">
        <v>1</v>
      </c>
      <c r="M54" s="111" t="s">
        <v>72</v>
      </c>
      <c r="N54" s="111">
        <v>0</v>
      </c>
      <c r="O54" s="111">
        <v>0</v>
      </c>
      <c r="P54" s="113">
        <v>0</v>
      </c>
      <c r="Q54" s="113">
        <v>0</v>
      </c>
      <c r="R54" s="113">
        <v>0</v>
      </c>
      <c r="S54" s="111" t="s">
        <v>123</v>
      </c>
      <c r="T54" s="116">
        <v>47</v>
      </c>
      <c r="U54" s="60">
        <v>1</v>
      </c>
      <c r="V54" s="138">
        <v>1</v>
      </c>
      <c r="W54" s="139">
        <v>0</v>
      </c>
      <c r="X54" s="58">
        <v>0.56400000000000006</v>
      </c>
      <c r="Y54" s="59">
        <v>174.84000000000003</v>
      </c>
      <c r="Z54" s="155"/>
      <c r="AA54" s="156"/>
      <c r="AB54" s="157"/>
      <c r="AC54" s="158"/>
      <c r="AD54" s="159"/>
      <c r="AE54" s="154"/>
      <c r="AF54" s="199"/>
      <c r="AG54" s="198"/>
      <c r="AH54" s="170"/>
    </row>
    <row r="55" spans="1:34" ht="30" customHeight="1">
      <c r="A55" s="96">
        <v>1</v>
      </c>
      <c r="B55" s="97" t="s">
        <v>44</v>
      </c>
      <c r="C55" s="52"/>
      <c r="D55" s="137" t="s">
        <v>53</v>
      </c>
      <c r="E55" s="53" t="s">
        <v>124</v>
      </c>
      <c r="F55" s="54" t="s">
        <v>125</v>
      </c>
      <c r="G55" s="55"/>
      <c r="H55" s="187"/>
      <c r="I55" s="56">
        <v>1</v>
      </c>
      <c r="J55" s="57">
        <v>12</v>
      </c>
      <c r="K55" s="180" t="s">
        <v>71</v>
      </c>
      <c r="L55" s="114">
        <v>1</v>
      </c>
      <c r="M55" s="111" t="s">
        <v>72</v>
      </c>
      <c r="N55" s="111">
        <v>0</v>
      </c>
      <c r="O55" s="111">
        <v>0</v>
      </c>
      <c r="P55" s="113">
        <v>0</v>
      </c>
      <c r="Q55" s="113">
        <v>0</v>
      </c>
      <c r="R55" s="113">
        <v>0</v>
      </c>
      <c r="S55" s="111">
        <v>0</v>
      </c>
      <c r="T55" s="116">
        <v>47</v>
      </c>
      <c r="U55" s="60">
        <v>1</v>
      </c>
      <c r="V55" s="138">
        <v>1</v>
      </c>
      <c r="W55" s="139">
        <v>0</v>
      </c>
      <c r="X55" s="58">
        <v>0.56400000000000006</v>
      </c>
      <c r="Y55" s="59">
        <v>174.84000000000003</v>
      </c>
      <c r="Z55" s="155"/>
      <c r="AA55" s="156"/>
      <c r="AB55" s="157"/>
      <c r="AC55" s="158"/>
      <c r="AD55" s="159"/>
      <c r="AE55" s="154"/>
      <c r="AF55" s="199"/>
      <c r="AG55" s="198"/>
      <c r="AH55" s="170"/>
    </row>
    <row r="56" spans="1:34" ht="30" customHeight="1">
      <c r="A56" s="96">
        <v>1</v>
      </c>
      <c r="B56" s="97" t="s">
        <v>44</v>
      </c>
      <c r="C56" s="52"/>
      <c r="D56" s="137" t="s">
        <v>53</v>
      </c>
      <c r="E56" s="53" t="s">
        <v>124</v>
      </c>
      <c r="F56" s="54" t="s">
        <v>125</v>
      </c>
      <c r="G56" s="55"/>
      <c r="H56" s="187"/>
      <c r="I56" s="56">
        <v>1</v>
      </c>
      <c r="J56" s="57">
        <v>12</v>
      </c>
      <c r="K56" s="180" t="s">
        <v>71</v>
      </c>
      <c r="L56" s="114">
        <v>1</v>
      </c>
      <c r="M56" s="111" t="s">
        <v>72</v>
      </c>
      <c r="N56" s="111">
        <v>0</v>
      </c>
      <c r="O56" s="111">
        <v>0</v>
      </c>
      <c r="P56" s="113">
        <v>0</v>
      </c>
      <c r="Q56" s="113" t="s">
        <v>74</v>
      </c>
      <c r="R56" s="113">
        <v>0</v>
      </c>
      <c r="S56" s="111" t="s">
        <v>123</v>
      </c>
      <c r="T56" s="116">
        <v>47</v>
      </c>
      <c r="U56" s="60">
        <v>1</v>
      </c>
      <c r="V56" s="138">
        <v>1</v>
      </c>
      <c r="W56" s="139">
        <v>0</v>
      </c>
      <c r="X56" s="58">
        <v>0.56400000000000006</v>
      </c>
      <c r="Y56" s="59">
        <v>174.84000000000003</v>
      </c>
      <c r="Z56" s="155"/>
      <c r="AA56" s="156"/>
      <c r="AB56" s="157"/>
      <c r="AC56" s="158"/>
      <c r="AD56" s="159"/>
      <c r="AE56" s="154"/>
      <c r="AF56" s="199"/>
      <c r="AG56" s="198"/>
      <c r="AH56" s="170"/>
    </row>
    <row r="57" spans="1:34" ht="30" customHeight="1">
      <c r="A57" s="96">
        <v>1</v>
      </c>
      <c r="B57" s="97" t="s">
        <v>44</v>
      </c>
      <c r="C57" s="52"/>
      <c r="D57" s="137" t="s">
        <v>53</v>
      </c>
      <c r="E57" s="53" t="s">
        <v>124</v>
      </c>
      <c r="F57" s="54" t="s">
        <v>125</v>
      </c>
      <c r="G57" s="55"/>
      <c r="H57" s="187"/>
      <c r="I57" s="56">
        <v>1</v>
      </c>
      <c r="J57" s="57">
        <v>12</v>
      </c>
      <c r="K57" s="180" t="s">
        <v>126</v>
      </c>
      <c r="L57" s="114">
        <v>1</v>
      </c>
      <c r="M57" s="111" t="s">
        <v>72</v>
      </c>
      <c r="N57" s="111">
        <v>0</v>
      </c>
      <c r="O57" s="111">
        <v>0</v>
      </c>
      <c r="P57" s="113">
        <v>0</v>
      </c>
      <c r="Q57" s="113">
        <v>0</v>
      </c>
      <c r="R57" s="113">
        <v>0</v>
      </c>
      <c r="S57" s="111">
        <v>0</v>
      </c>
      <c r="T57" s="116">
        <v>47</v>
      </c>
      <c r="U57" s="60">
        <v>1</v>
      </c>
      <c r="V57" s="138">
        <v>1</v>
      </c>
      <c r="W57" s="139">
        <v>0</v>
      </c>
      <c r="X57" s="58">
        <v>0.56400000000000006</v>
      </c>
      <c r="Y57" s="59">
        <v>174.84000000000003</v>
      </c>
      <c r="Z57" s="155"/>
      <c r="AA57" s="156"/>
      <c r="AB57" s="157"/>
      <c r="AC57" s="158"/>
      <c r="AD57" s="159"/>
      <c r="AE57" s="154"/>
      <c r="AF57" s="199"/>
      <c r="AG57" s="198"/>
      <c r="AH57" s="170"/>
    </row>
    <row r="58" spans="1:34" ht="30" customHeight="1">
      <c r="A58" s="96">
        <v>1</v>
      </c>
      <c r="B58" s="97" t="s">
        <v>44</v>
      </c>
      <c r="C58" s="52"/>
      <c r="D58" s="137" t="s">
        <v>53</v>
      </c>
      <c r="E58" s="53" t="s">
        <v>127</v>
      </c>
      <c r="F58" s="54" t="s">
        <v>128</v>
      </c>
      <c r="G58" s="55"/>
      <c r="H58" s="187"/>
      <c r="I58" s="56">
        <v>1</v>
      </c>
      <c r="J58" s="57">
        <v>12</v>
      </c>
      <c r="K58" s="180" t="s">
        <v>117</v>
      </c>
      <c r="L58" s="114">
        <v>1</v>
      </c>
      <c r="M58" s="111" t="s">
        <v>114</v>
      </c>
      <c r="N58" s="111">
        <v>0</v>
      </c>
      <c r="O58" s="111">
        <v>0</v>
      </c>
      <c r="P58" s="113">
        <v>0</v>
      </c>
      <c r="Q58" s="113">
        <v>0</v>
      </c>
      <c r="R58" s="113">
        <v>0</v>
      </c>
      <c r="S58" s="111">
        <v>0</v>
      </c>
      <c r="T58" s="116">
        <v>36</v>
      </c>
      <c r="U58" s="60">
        <v>1</v>
      </c>
      <c r="V58" s="138">
        <v>1</v>
      </c>
      <c r="W58" s="139" t="s">
        <v>101</v>
      </c>
      <c r="X58" s="58">
        <v>0.43199999999999994</v>
      </c>
      <c r="Y58" s="59">
        <v>133.91999999999999</v>
      </c>
      <c r="Z58" s="155"/>
      <c r="AA58" s="156"/>
      <c r="AB58" s="157"/>
      <c r="AC58" s="158"/>
      <c r="AD58" s="159"/>
      <c r="AE58" s="154"/>
      <c r="AF58" s="199"/>
      <c r="AG58" s="198"/>
      <c r="AH58" s="170"/>
    </row>
    <row r="59" spans="1:34" ht="30" customHeight="1">
      <c r="A59" s="96">
        <v>1</v>
      </c>
      <c r="B59" s="97" t="s">
        <v>44</v>
      </c>
      <c r="C59" s="52"/>
      <c r="D59" s="137" t="s">
        <v>53</v>
      </c>
      <c r="E59" s="53" t="s">
        <v>129</v>
      </c>
      <c r="F59" s="54" t="s">
        <v>130</v>
      </c>
      <c r="G59" s="55"/>
      <c r="H59" s="187"/>
      <c r="I59" s="61">
        <v>1</v>
      </c>
      <c r="J59" s="62">
        <v>333</v>
      </c>
      <c r="K59" s="180" t="s">
        <v>85</v>
      </c>
      <c r="L59" s="114">
        <v>1</v>
      </c>
      <c r="M59" s="111" t="s">
        <v>72</v>
      </c>
      <c r="N59" s="111">
        <v>0</v>
      </c>
      <c r="O59" s="111">
        <v>0</v>
      </c>
      <c r="P59" s="113">
        <v>0</v>
      </c>
      <c r="Q59" s="113">
        <v>0</v>
      </c>
      <c r="R59" s="113">
        <v>0</v>
      </c>
      <c r="S59" s="111">
        <v>0</v>
      </c>
      <c r="T59" s="116">
        <v>47</v>
      </c>
      <c r="U59" s="60">
        <v>1</v>
      </c>
      <c r="V59" s="138">
        <v>1</v>
      </c>
      <c r="W59" s="139">
        <v>0</v>
      </c>
      <c r="X59" s="58">
        <v>15.651</v>
      </c>
      <c r="Y59" s="59">
        <v>4851.8099999999995</v>
      </c>
      <c r="Z59" s="155"/>
      <c r="AA59" s="156"/>
      <c r="AB59" s="157"/>
      <c r="AC59" s="158"/>
      <c r="AD59" s="159"/>
      <c r="AE59" s="154"/>
      <c r="AF59" s="199"/>
      <c r="AG59" s="198"/>
      <c r="AH59" s="170"/>
    </row>
    <row r="60" spans="1:34" ht="30" customHeight="1">
      <c r="A60" s="96">
        <v>1</v>
      </c>
      <c r="B60" s="97" t="s">
        <v>44</v>
      </c>
      <c r="C60" s="52"/>
      <c r="D60" s="137" t="s">
        <v>53</v>
      </c>
      <c r="E60" s="53" t="s">
        <v>129</v>
      </c>
      <c r="F60" s="54" t="s">
        <v>130</v>
      </c>
      <c r="G60" s="55"/>
      <c r="H60" s="187"/>
      <c r="I60" s="61">
        <v>1</v>
      </c>
      <c r="J60" s="62">
        <v>333</v>
      </c>
      <c r="K60" s="180" t="s">
        <v>85</v>
      </c>
      <c r="L60" s="114">
        <v>1</v>
      </c>
      <c r="M60" s="111" t="s">
        <v>72</v>
      </c>
      <c r="N60" s="111">
        <v>0</v>
      </c>
      <c r="O60" s="111">
        <v>0</v>
      </c>
      <c r="P60" s="113" t="s">
        <v>105</v>
      </c>
      <c r="Q60" s="113">
        <v>0</v>
      </c>
      <c r="R60" s="113">
        <v>0</v>
      </c>
      <c r="S60" s="111">
        <v>0</v>
      </c>
      <c r="T60" s="116">
        <v>47</v>
      </c>
      <c r="U60" s="60">
        <v>1</v>
      </c>
      <c r="V60" s="138">
        <v>1</v>
      </c>
      <c r="W60" s="139">
        <v>0</v>
      </c>
      <c r="X60" s="58">
        <v>15.651</v>
      </c>
      <c r="Y60" s="59">
        <v>4851.8099999999995</v>
      </c>
      <c r="Z60" s="155"/>
      <c r="AA60" s="156"/>
      <c r="AB60" s="157"/>
      <c r="AC60" s="158"/>
      <c r="AD60" s="159"/>
      <c r="AE60" s="154"/>
      <c r="AF60" s="199"/>
      <c r="AG60" s="198"/>
      <c r="AH60" s="170"/>
    </row>
    <row r="61" spans="1:34" ht="30" customHeight="1">
      <c r="A61" s="96">
        <v>1</v>
      </c>
      <c r="B61" s="97" t="s">
        <v>44</v>
      </c>
      <c r="C61" s="52"/>
      <c r="D61" s="137" t="s">
        <v>53</v>
      </c>
      <c r="E61" s="53" t="s">
        <v>131</v>
      </c>
      <c r="F61" s="54" t="s">
        <v>132</v>
      </c>
      <c r="G61" s="55"/>
      <c r="H61" s="187"/>
      <c r="I61" s="56">
        <v>1</v>
      </c>
      <c r="J61" s="57">
        <v>333</v>
      </c>
      <c r="K61" s="180" t="s">
        <v>85</v>
      </c>
      <c r="L61" s="114">
        <v>1</v>
      </c>
      <c r="M61" s="111" t="s">
        <v>72</v>
      </c>
      <c r="N61" s="111">
        <v>0</v>
      </c>
      <c r="O61" s="111">
        <v>0</v>
      </c>
      <c r="P61" s="113" t="s">
        <v>105</v>
      </c>
      <c r="Q61" s="113">
        <v>0</v>
      </c>
      <c r="R61" s="113">
        <v>0</v>
      </c>
      <c r="S61" s="111">
        <v>0</v>
      </c>
      <c r="T61" s="116">
        <v>47</v>
      </c>
      <c r="U61" s="60">
        <v>1</v>
      </c>
      <c r="V61" s="138">
        <v>1</v>
      </c>
      <c r="W61" s="139">
        <v>0</v>
      </c>
      <c r="X61" s="58">
        <v>15.651</v>
      </c>
      <c r="Y61" s="59">
        <v>4851.8099999999995</v>
      </c>
      <c r="Z61" s="155"/>
      <c r="AA61" s="156"/>
      <c r="AB61" s="157"/>
      <c r="AC61" s="158"/>
      <c r="AD61" s="159"/>
      <c r="AE61" s="154"/>
      <c r="AF61" s="199"/>
      <c r="AG61" s="198"/>
      <c r="AH61" s="170"/>
    </row>
    <row r="62" spans="1:34" ht="30" customHeight="1">
      <c r="A62" s="96">
        <v>1</v>
      </c>
      <c r="B62" s="97" t="s">
        <v>44</v>
      </c>
      <c r="C62" s="52"/>
      <c r="D62" s="137" t="s">
        <v>53</v>
      </c>
      <c r="E62" s="53" t="s">
        <v>131</v>
      </c>
      <c r="F62" s="54" t="s">
        <v>132</v>
      </c>
      <c r="G62" s="55"/>
      <c r="H62" s="187"/>
      <c r="I62" s="56">
        <v>1</v>
      </c>
      <c r="J62" s="57">
        <v>333</v>
      </c>
      <c r="K62" s="180" t="s">
        <v>85</v>
      </c>
      <c r="L62" s="114">
        <v>1</v>
      </c>
      <c r="M62" s="111" t="s">
        <v>72</v>
      </c>
      <c r="N62" s="111">
        <v>0</v>
      </c>
      <c r="O62" s="111">
        <v>0</v>
      </c>
      <c r="P62" s="113">
        <v>0</v>
      </c>
      <c r="Q62" s="113">
        <v>0</v>
      </c>
      <c r="R62" s="113">
        <v>0</v>
      </c>
      <c r="S62" s="111" t="s">
        <v>123</v>
      </c>
      <c r="T62" s="116">
        <v>47</v>
      </c>
      <c r="U62" s="60">
        <v>1</v>
      </c>
      <c r="V62" s="138">
        <v>1</v>
      </c>
      <c r="W62" s="139">
        <v>0</v>
      </c>
      <c r="X62" s="58">
        <v>15.651</v>
      </c>
      <c r="Y62" s="59">
        <v>4851.8099999999995</v>
      </c>
      <c r="Z62" s="155"/>
      <c r="AA62" s="156"/>
      <c r="AB62" s="157"/>
      <c r="AC62" s="158"/>
      <c r="AD62" s="159"/>
      <c r="AE62" s="154"/>
      <c r="AF62" s="199"/>
      <c r="AG62" s="198"/>
      <c r="AH62" s="170"/>
    </row>
    <row r="63" spans="1:34" ht="30" customHeight="1">
      <c r="A63" s="96">
        <v>1</v>
      </c>
      <c r="B63" s="97" t="s">
        <v>44</v>
      </c>
      <c r="C63" s="52"/>
      <c r="D63" s="137" t="s">
        <v>53</v>
      </c>
      <c r="E63" s="53">
        <v>19</v>
      </c>
      <c r="F63" s="54" t="s">
        <v>133</v>
      </c>
      <c r="G63" s="55"/>
      <c r="H63" s="187"/>
      <c r="I63" s="56">
        <v>12.5</v>
      </c>
      <c r="J63" s="57">
        <v>333</v>
      </c>
      <c r="K63" s="180" t="s">
        <v>134</v>
      </c>
      <c r="L63" s="114">
        <v>2</v>
      </c>
      <c r="M63" s="111" t="s">
        <v>135</v>
      </c>
      <c r="N63" s="111">
        <v>0</v>
      </c>
      <c r="O63" s="111">
        <v>0</v>
      </c>
      <c r="P63" s="113">
        <v>0</v>
      </c>
      <c r="Q63" s="113">
        <v>0</v>
      </c>
      <c r="R63" s="113">
        <v>0</v>
      </c>
      <c r="S63" s="111">
        <v>0</v>
      </c>
      <c r="T63" s="116">
        <v>117</v>
      </c>
      <c r="U63" s="60">
        <v>38</v>
      </c>
      <c r="V63" s="138">
        <v>76</v>
      </c>
      <c r="W63" s="139">
        <v>0</v>
      </c>
      <c r="X63" s="58">
        <v>37012.950000000004</v>
      </c>
      <c r="Y63" s="59">
        <v>11474014.500000002</v>
      </c>
      <c r="Z63" s="155"/>
      <c r="AA63" s="156"/>
      <c r="AB63" s="157"/>
      <c r="AC63" s="158"/>
      <c r="AD63" s="159"/>
      <c r="AE63" s="154"/>
      <c r="AF63" s="199"/>
      <c r="AG63" s="198"/>
      <c r="AH63" s="170"/>
    </row>
    <row r="64" spans="1:34" ht="30" customHeight="1">
      <c r="A64" s="96">
        <v>1</v>
      </c>
      <c r="B64" s="97" t="s">
        <v>44</v>
      </c>
      <c r="C64" s="52"/>
      <c r="D64" s="137" t="s">
        <v>53</v>
      </c>
      <c r="E64" s="53">
        <v>19</v>
      </c>
      <c r="F64" s="54" t="s">
        <v>133</v>
      </c>
      <c r="G64" s="55"/>
      <c r="H64" s="187"/>
      <c r="I64" s="56">
        <v>12.5</v>
      </c>
      <c r="J64" s="57">
        <v>333</v>
      </c>
      <c r="K64" s="180" t="s">
        <v>136</v>
      </c>
      <c r="L64" s="114">
        <v>2</v>
      </c>
      <c r="M64" s="111" t="s">
        <v>135</v>
      </c>
      <c r="N64" s="111">
        <v>0</v>
      </c>
      <c r="O64" s="111">
        <v>0</v>
      </c>
      <c r="P64" s="113">
        <v>0</v>
      </c>
      <c r="Q64" s="113">
        <v>0</v>
      </c>
      <c r="R64" s="113" t="s">
        <v>100</v>
      </c>
      <c r="S64" s="111">
        <v>0</v>
      </c>
      <c r="T64" s="116">
        <v>117</v>
      </c>
      <c r="U64" s="60">
        <v>1</v>
      </c>
      <c r="V64" s="138">
        <v>2</v>
      </c>
      <c r="W64" s="139">
        <v>0</v>
      </c>
      <c r="X64" s="58">
        <v>974.02500000000009</v>
      </c>
      <c r="Y64" s="59">
        <v>301947.75</v>
      </c>
      <c r="Z64" s="155"/>
      <c r="AA64" s="156"/>
      <c r="AB64" s="157"/>
      <c r="AC64" s="158"/>
      <c r="AD64" s="159"/>
      <c r="AE64" s="154"/>
      <c r="AF64" s="199"/>
      <c r="AG64" s="198"/>
      <c r="AH64" s="170"/>
    </row>
    <row r="65" spans="1:34" ht="30" customHeight="1">
      <c r="A65" s="96">
        <v>1</v>
      </c>
      <c r="B65" s="97" t="s">
        <v>44</v>
      </c>
      <c r="C65" s="52"/>
      <c r="D65" s="137" t="s">
        <v>53</v>
      </c>
      <c r="E65" s="53">
        <v>19</v>
      </c>
      <c r="F65" s="54" t="s">
        <v>133</v>
      </c>
      <c r="G65" s="55"/>
      <c r="H65" s="187"/>
      <c r="I65" s="56">
        <v>12.5</v>
      </c>
      <c r="J65" s="57">
        <v>333</v>
      </c>
      <c r="K65" s="180" t="s">
        <v>98</v>
      </c>
      <c r="L65" s="114">
        <v>1</v>
      </c>
      <c r="M65" s="111" t="s">
        <v>99</v>
      </c>
      <c r="N65" s="111">
        <v>0</v>
      </c>
      <c r="O65" s="111">
        <v>0</v>
      </c>
      <c r="P65" s="113">
        <v>0</v>
      </c>
      <c r="Q65" s="113">
        <v>0</v>
      </c>
      <c r="R65" s="113" t="s">
        <v>100</v>
      </c>
      <c r="S65" s="111">
        <v>0</v>
      </c>
      <c r="T65" s="116">
        <v>75</v>
      </c>
      <c r="U65" s="60">
        <v>2</v>
      </c>
      <c r="V65" s="138">
        <v>2</v>
      </c>
      <c r="W65" s="139" t="s">
        <v>101</v>
      </c>
      <c r="X65" s="58">
        <v>624.375</v>
      </c>
      <c r="Y65" s="59">
        <v>193556.25</v>
      </c>
      <c r="Z65" s="155"/>
      <c r="AA65" s="156"/>
      <c r="AB65" s="157"/>
      <c r="AC65" s="158"/>
      <c r="AD65" s="159"/>
      <c r="AE65" s="154"/>
      <c r="AF65" s="199"/>
      <c r="AG65" s="198"/>
      <c r="AH65" s="170"/>
    </row>
    <row r="66" spans="1:34" ht="30" customHeight="1">
      <c r="A66" s="96">
        <v>1</v>
      </c>
      <c r="B66" s="97" t="s">
        <v>44</v>
      </c>
      <c r="C66" s="52"/>
      <c r="D66" s="137" t="s">
        <v>53</v>
      </c>
      <c r="E66" s="53">
        <v>19</v>
      </c>
      <c r="F66" s="54" t="s">
        <v>133</v>
      </c>
      <c r="G66" s="55"/>
      <c r="H66" s="187"/>
      <c r="I66" s="56">
        <v>24</v>
      </c>
      <c r="J66" s="57">
        <v>365</v>
      </c>
      <c r="K66" s="180" t="s">
        <v>121</v>
      </c>
      <c r="L66" s="114">
        <v>1</v>
      </c>
      <c r="M66" s="111" t="s">
        <v>122</v>
      </c>
      <c r="N66" s="111">
        <v>0</v>
      </c>
      <c r="O66" s="111">
        <v>0</v>
      </c>
      <c r="P66" s="113">
        <v>0</v>
      </c>
      <c r="Q66" s="113">
        <v>0</v>
      </c>
      <c r="R66" s="113">
        <v>0</v>
      </c>
      <c r="S66" s="111" t="s">
        <v>123</v>
      </c>
      <c r="T66" s="116">
        <v>3</v>
      </c>
      <c r="U66" s="60">
        <v>11</v>
      </c>
      <c r="V66" s="138">
        <v>11</v>
      </c>
      <c r="W66" s="139">
        <v>0</v>
      </c>
      <c r="X66" s="58">
        <v>289.08000000000004</v>
      </c>
      <c r="Y66" s="59">
        <v>89614.800000000017</v>
      </c>
      <c r="Z66" s="155"/>
      <c r="AA66" s="156"/>
      <c r="AB66" s="157"/>
      <c r="AC66" s="158"/>
      <c r="AD66" s="159"/>
      <c r="AE66" s="154"/>
      <c r="AF66" s="199"/>
      <c r="AG66" s="198"/>
      <c r="AH66" s="170"/>
    </row>
    <row r="67" spans="1:34" ht="30" customHeight="1">
      <c r="A67" s="96">
        <v>1</v>
      </c>
      <c r="B67" s="97" t="s">
        <v>44</v>
      </c>
      <c r="C67" s="52"/>
      <c r="D67" s="137" t="s">
        <v>53</v>
      </c>
      <c r="E67" s="53">
        <v>19</v>
      </c>
      <c r="F67" s="54" t="s">
        <v>133</v>
      </c>
      <c r="G67" s="55"/>
      <c r="H67" s="187"/>
      <c r="I67" s="61">
        <v>24</v>
      </c>
      <c r="J67" s="62">
        <v>365</v>
      </c>
      <c r="K67" s="180" t="s">
        <v>75</v>
      </c>
      <c r="L67" s="114">
        <v>2</v>
      </c>
      <c r="M67" s="111" t="s">
        <v>72</v>
      </c>
      <c r="N67" s="111">
        <v>0</v>
      </c>
      <c r="O67" s="111">
        <v>0</v>
      </c>
      <c r="P67" s="113" t="s">
        <v>76</v>
      </c>
      <c r="Q67" s="113" t="s">
        <v>80</v>
      </c>
      <c r="R67" s="113" t="s">
        <v>77</v>
      </c>
      <c r="S67" s="111">
        <v>0</v>
      </c>
      <c r="T67" s="116">
        <v>47</v>
      </c>
      <c r="U67" s="60">
        <v>2</v>
      </c>
      <c r="V67" s="138">
        <v>4</v>
      </c>
      <c r="W67" s="139">
        <v>0</v>
      </c>
      <c r="X67" s="58">
        <v>1646.88</v>
      </c>
      <c r="Y67" s="59">
        <v>510532.80000000005</v>
      </c>
      <c r="Z67" s="155"/>
      <c r="AA67" s="156"/>
      <c r="AB67" s="157"/>
      <c r="AC67" s="158"/>
      <c r="AD67" s="159"/>
      <c r="AE67" s="154"/>
      <c r="AF67" s="199"/>
      <c r="AG67" s="198"/>
      <c r="AH67" s="170"/>
    </row>
    <row r="68" spans="1:34" ht="30" customHeight="1">
      <c r="A68" s="96">
        <v>1</v>
      </c>
      <c r="B68" s="97" t="s">
        <v>44</v>
      </c>
      <c r="C68" s="52"/>
      <c r="D68" s="137" t="s">
        <v>53</v>
      </c>
      <c r="E68" s="53">
        <v>19</v>
      </c>
      <c r="F68" s="54" t="s">
        <v>133</v>
      </c>
      <c r="G68" s="55"/>
      <c r="H68" s="187"/>
      <c r="I68" s="56">
        <v>24</v>
      </c>
      <c r="J68" s="57">
        <v>365</v>
      </c>
      <c r="K68" s="180" t="s">
        <v>79</v>
      </c>
      <c r="L68" s="114">
        <v>1</v>
      </c>
      <c r="M68" s="111" t="s">
        <v>69</v>
      </c>
      <c r="N68" s="111">
        <v>0</v>
      </c>
      <c r="O68" s="111">
        <v>0</v>
      </c>
      <c r="P68" s="113" t="s">
        <v>76</v>
      </c>
      <c r="Q68" s="113" t="s">
        <v>80</v>
      </c>
      <c r="R68" s="113" t="s">
        <v>77</v>
      </c>
      <c r="S68" s="111">
        <v>0</v>
      </c>
      <c r="T68" s="116">
        <v>28</v>
      </c>
      <c r="U68" s="60">
        <v>2</v>
      </c>
      <c r="V68" s="138">
        <v>2</v>
      </c>
      <c r="W68" s="139">
        <v>0</v>
      </c>
      <c r="X68" s="58">
        <v>490.56</v>
      </c>
      <c r="Y68" s="59">
        <v>152073.60000000001</v>
      </c>
      <c r="Z68" s="155"/>
      <c r="AA68" s="156"/>
      <c r="AB68" s="157"/>
      <c r="AC68" s="158"/>
      <c r="AD68" s="159"/>
      <c r="AE68" s="154"/>
      <c r="AF68" s="199"/>
      <c r="AG68" s="198"/>
      <c r="AH68" s="170"/>
    </row>
    <row r="69" spans="1:34" ht="30" customHeight="1">
      <c r="A69" s="96">
        <v>1</v>
      </c>
      <c r="B69" s="97" t="s">
        <v>44</v>
      </c>
      <c r="C69" s="52"/>
      <c r="D69" s="137" t="s">
        <v>53</v>
      </c>
      <c r="E69" s="53">
        <v>20</v>
      </c>
      <c r="F69" s="54" t="s">
        <v>137</v>
      </c>
      <c r="G69" s="55"/>
      <c r="H69" s="187"/>
      <c r="I69" s="56">
        <v>4</v>
      </c>
      <c r="J69" s="57">
        <v>333</v>
      </c>
      <c r="K69" s="180" t="s">
        <v>68</v>
      </c>
      <c r="L69" s="114">
        <v>1</v>
      </c>
      <c r="M69" s="111" t="s">
        <v>69</v>
      </c>
      <c r="N69" s="111">
        <v>0</v>
      </c>
      <c r="O69" s="111">
        <v>0</v>
      </c>
      <c r="P69" s="113">
        <v>0</v>
      </c>
      <c r="Q69" s="113">
        <v>0</v>
      </c>
      <c r="R69" s="113">
        <v>0</v>
      </c>
      <c r="S69" s="111" t="s">
        <v>138</v>
      </c>
      <c r="T69" s="116">
        <v>28</v>
      </c>
      <c r="U69" s="60">
        <v>7</v>
      </c>
      <c r="V69" s="138">
        <v>7</v>
      </c>
      <c r="W69" s="139">
        <v>0</v>
      </c>
      <c r="X69" s="58">
        <v>261.072</v>
      </c>
      <c r="Y69" s="59">
        <v>80932.320000000007</v>
      </c>
      <c r="Z69" s="155"/>
      <c r="AA69" s="156"/>
      <c r="AB69" s="157"/>
      <c r="AC69" s="158"/>
      <c r="AD69" s="159"/>
      <c r="AE69" s="154"/>
      <c r="AF69" s="199"/>
      <c r="AG69" s="198"/>
      <c r="AH69" s="170"/>
    </row>
    <row r="70" spans="1:34" ht="30" customHeight="1">
      <c r="A70" s="96">
        <v>1</v>
      </c>
      <c r="B70" s="97" t="s">
        <v>44</v>
      </c>
      <c r="C70" s="52"/>
      <c r="D70" s="137" t="s">
        <v>139</v>
      </c>
      <c r="E70" s="53" t="s">
        <v>54</v>
      </c>
      <c r="F70" s="54" t="s">
        <v>66</v>
      </c>
      <c r="G70" s="55"/>
      <c r="H70" s="187">
        <v>3.26</v>
      </c>
      <c r="I70" s="56">
        <v>4</v>
      </c>
      <c r="J70" s="57">
        <v>333</v>
      </c>
      <c r="K70" s="180" t="s">
        <v>56</v>
      </c>
      <c r="L70" s="114">
        <v>1</v>
      </c>
      <c r="M70" s="111" t="s">
        <v>57</v>
      </c>
      <c r="N70" s="111">
        <v>0</v>
      </c>
      <c r="O70" s="111" t="s">
        <v>58</v>
      </c>
      <c r="P70" s="113" t="s">
        <v>64</v>
      </c>
      <c r="Q70" s="113">
        <v>0</v>
      </c>
      <c r="R70" s="113" t="s">
        <v>60</v>
      </c>
      <c r="S70" s="111">
        <v>0</v>
      </c>
      <c r="T70" s="116">
        <v>435</v>
      </c>
      <c r="U70" s="60">
        <v>4</v>
      </c>
      <c r="V70" s="138">
        <v>4</v>
      </c>
      <c r="W70" s="139">
        <v>0</v>
      </c>
      <c r="X70" s="58">
        <v>2317.6799999999998</v>
      </c>
      <c r="Y70" s="59">
        <v>718480.8</v>
      </c>
      <c r="Z70" s="155"/>
      <c r="AA70" s="156"/>
      <c r="AB70" s="157"/>
      <c r="AC70" s="158"/>
      <c r="AD70" s="159"/>
      <c r="AE70" s="154"/>
      <c r="AF70" s="199"/>
      <c r="AG70" s="198"/>
      <c r="AH70" s="170"/>
    </row>
    <row r="71" spans="1:34" ht="30" customHeight="1">
      <c r="A71" s="96">
        <v>1</v>
      </c>
      <c r="B71" s="97" t="s">
        <v>44</v>
      </c>
      <c r="C71" s="52"/>
      <c r="D71" s="137" t="s">
        <v>139</v>
      </c>
      <c r="E71" s="53" t="s">
        <v>54</v>
      </c>
      <c r="F71" s="54" t="s">
        <v>66</v>
      </c>
      <c r="G71" s="55"/>
      <c r="H71" s="187"/>
      <c r="I71" s="56">
        <v>4</v>
      </c>
      <c r="J71" s="57">
        <v>333</v>
      </c>
      <c r="K71" s="180" t="s">
        <v>93</v>
      </c>
      <c r="L71" s="114">
        <v>1</v>
      </c>
      <c r="M71" s="111" t="s">
        <v>140</v>
      </c>
      <c r="N71" s="111">
        <v>0</v>
      </c>
      <c r="O71" s="111">
        <v>0</v>
      </c>
      <c r="P71" s="113">
        <v>0</v>
      </c>
      <c r="Q71" s="113">
        <v>0</v>
      </c>
      <c r="R71" s="113" t="s">
        <v>141</v>
      </c>
      <c r="S71" s="111">
        <v>0</v>
      </c>
      <c r="T71" s="116">
        <v>54</v>
      </c>
      <c r="U71" s="60">
        <v>3</v>
      </c>
      <c r="V71" s="138">
        <v>3</v>
      </c>
      <c r="W71" s="139" t="s">
        <v>101</v>
      </c>
      <c r="X71" s="58">
        <v>215.78399999999999</v>
      </c>
      <c r="Y71" s="59">
        <v>66893.040000000008</v>
      </c>
      <c r="Z71" s="155"/>
      <c r="AA71" s="156"/>
      <c r="AB71" s="157"/>
      <c r="AC71" s="158"/>
      <c r="AD71" s="159"/>
      <c r="AE71" s="154"/>
      <c r="AF71" s="199"/>
      <c r="AG71" s="198"/>
      <c r="AH71" s="170"/>
    </row>
    <row r="72" spans="1:34" ht="30" customHeight="1">
      <c r="A72" s="96">
        <v>1</v>
      </c>
      <c r="B72" s="97" t="s">
        <v>44</v>
      </c>
      <c r="C72" s="52"/>
      <c r="D72" s="137" t="s">
        <v>139</v>
      </c>
      <c r="E72" s="53" t="s">
        <v>65</v>
      </c>
      <c r="F72" s="54" t="s">
        <v>97</v>
      </c>
      <c r="G72" s="55"/>
      <c r="H72" s="187"/>
      <c r="I72" s="56">
        <v>12.5</v>
      </c>
      <c r="J72" s="57">
        <v>333</v>
      </c>
      <c r="K72" s="180" t="s">
        <v>98</v>
      </c>
      <c r="L72" s="114">
        <v>1</v>
      </c>
      <c r="M72" s="111" t="s">
        <v>99</v>
      </c>
      <c r="N72" s="111">
        <v>0</v>
      </c>
      <c r="O72" s="111">
        <v>0</v>
      </c>
      <c r="P72" s="113">
        <v>0</v>
      </c>
      <c r="Q72" s="113">
        <v>0</v>
      </c>
      <c r="R72" s="113">
        <v>0</v>
      </c>
      <c r="S72" s="111">
        <v>0</v>
      </c>
      <c r="T72" s="116">
        <v>75</v>
      </c>
      <c r="U72" s="60">
        <v>28</v>
      </c>
      <c r="V72" s="138">
        <v>28</v>
      </c>
      <c r="W72" s="139" t="s">
        <v>101</v>
      </c>
      <c r="X72" s="58">
        <v>8741.25</v>
      </c>
      <c r="Y72" s="59">
        <v>2709787.5</v>
      </c>
      <c r="Z72" s="155"/>
      <c r="AA72" s="156"/>
      <c r="AB72" s="157"/>
      <c r="AC72" s="158"/>
      <c r="AD72" s="159"/>
      <c r="AE72" s="154"/>
      <c r="AF72" s="199"/>
      <c r="AG72" s="198"/>
      <c r="AH72" s="170"/>
    </row>
    <row r="73" spans="1:34" ht="30" customHeight="1">
      <c r="A73" s="96">
        <v>1</v>
      </c>
      <c r="B73" s="97" t="s">
        <v>44</v>
      </c>
      <c r="C73" s="52"/>
      <c r="D73" s="137" t="s">
        <v>139</v>
      </c>
      <c r="E73" s="53" t="s">
        <v>65</v>
      </c>
      <c r="F73" s="54" t="s">
        <v>97</v>
      </c>
      <c r="G73" s="55"/>
      <c r="H73" s="187"/>
      <c r="I73" s="56">
        <v>12.5</v>
      </c>
      <c r="J73" s="57">
        <v>333</v>
      </c>
      <c r="K73" s="180" t="s">
        <v>98</v>
      </c>
      <c r="L73" s="114">
        <v>1</v>
      </c>
      <c r="M73" s="111" t="s">
        <v>99</v>
      </c>
      <c r="N73" s="111">
        <v>0</v>
      </c>
      <c r="O73" s="111">
        <v>0</v>
      </c>
      <c r="P73" s="113">
        <v>0</v>
      </c>
      <c r="Q73" s="113">
        <v>0</v>
      </c>
      <c r="R73" s="113" t="s">
        <v>100</v>
      </c>
      <c r="S73" s="111">
        <v>0</v>
      </c>
      <c r="T73" s="116">
        <v>75</v>
      </c>
      <c r="U73" s="60">
        <v>4</v>
      </c>
      <c r="V73" s="138">
        <v>4</v>
      </c>
      <c r="W73" s="139" t="s">
        <v>101</v>
      </c>
      <c r="X73" s="58">
        <v>1248.75</v>
      </c>
      <c r="Y73" s="59">
        <v>387112.5</v>
      </c>
      <c r="Z73" s="155"/>
      <c r="AA73" s="156"/>
      <c r="AB73" s="157"/>
      <c r="AC73" s="158"/>
      <c r="AD73" s="159"/>
      <c r="AE73" s="154"/>
      <c r="AF73" s="199"/>
      <c r="AG73" s="198"/>
      <c r="AH73" s="170"/>
    </row>
    <row r="74" spans="1:34" ht="30" customHeight="1">
      <c r="A74" s="96">
        <v>1</v>
      </c>
      <c r="B74" s="97" t="s">
        <v>44</v>
      </c>
      <c r="C74" s="52"/>
      <c r="D74" s="137" t="s">
        <v>139</v>
      </c>
      <c r="E74" s="53" t="s">
        <v>65</v>
      </c>
      <c r="F74" s="54" t="s">
        <v>97</v>
      </c>
      <c r="G74" s="55"/>
      <c r="H74" s="187"/>
      <c r="I74" s="56">
        <v>12.5</v>
      </c>
      <c r="J74" s="57">
        <v>333</v>
      </c>
      <c r="K74" s="180" t="s">
        <v>142</v>
      </c>
      <c r="L74" s="114">
        <v>1</v>
      </c>
      <c r="M74" s="111" t="s">
        <v>99</v>
      </c>
      <c r="N74" s="111">
        <v>0</v>
      </c>
      <c r="O74" s="111">
        <v>0</v>
      </c>
      <c r="P74" s="113">
        <v>0</v>
      </c>
      <c r="Q74" s="113">
        <v>0</v>
      </c>
      <c r="R74" s="113">
        <v>0</v>
      </c>
      <c r="S74" s="111">
        <v>0</v>
      </c>
      <c r="T74" s="116">
        <v>75</v>
      </c>
      <c r="U74" s="60">
        <v>22</v>
      </c>
      <c r="V74" s="138">
        <v>22</v>
      </c>
      <c r="W74" s="139" t="s">
        <v>101</v>
      </c>
      <c r="X74" s="58">
        <v>6868.125</v>
      </c>
      <c r="Y74" s="59">
        <v>2129118.75</v>
      </c>
      <c r="Z74" s="155"/>
      <c r="AA74" s="156"/>
      <c r="AB74" s="157"/>
      <c r="AC74" s="158"/>
      <c r="AD74" s="159"/>
      <c r="AE74" s="154"/>
      <c r="AF74" s="199"/>
      <c r="AG74" s="198"/>
      <c r="AH74" s="170"/>
    </row>
    <row r="75" spans="1:34" ht="30" customHeight="1">
      <c r="A75" s="96">
        <v>1</v>
      </c>
      <c r="B75" s="97" t="s">
        <v>44</v>
      </c>
      <c r="C75" s="52"/>
      <c r="D75" s="137" t="s">
        <v>139</v>
      </c>
      <c r="E75" s="53" t="s">
        <v>65</v>
      </c>
      <c r="F75" s="54" t="s">
        <v>97</v>
      </c>
      <c r="G75" s="55"/>
      <c r="H75" s="187"/>
      <c r="I75" s="56">
        <v>24</v>
      </c>
      <c r="J75" s="57">
        <v>365</v>
      </c>
      <c r="K75" s="180" t="s">
        <v>121</v>
      </c>
      <c r="L75" s="114">
        <v>1</v>
      </c>
      <c r="M75" s="111" t="s">
        <v>143</v>
      </c>
      <c r="N75" s="111">
        <v>0</v>
      </c>
      <c r="O75" s="111">
        <v>0</v>
      </c>
      <c r="P75" s="113">
        <v>0</v>
      </c>
      <c r="Q75" s="113">
        <v>0</v>
      </c>
      <c r="R75" s="113">
        <v>0</v>
      </c>
      <c r="S75" s="111" t="s">
        <v>123</v>
      </c>
      <c r="T75" s="116">
        <v>3</v>
      </c>
      <c r="U75" s="60">
        <v>6</v>
      </c>
      <c r="V75" s="138">
        <v>6</v>
      </c>
      <c r="W75" s="139">
        <v>0</v>
      </c>
      <c r="X75" s="58">
        <v>157.68000000000004</v>
      </c>
      <c r="Y75" s="59">
        <v>48880.80000000001</v>
      </c>
      <c r="Z75" s="155"/>
      <c r="AA75" s="156"/>
      <c r="AB75" s="157"/>
      <c r="AC75" s="158"/>
      <c r="AD75" s="159"/>
      <c r="AE75" s="154"/>
      <c r="AF75" s="199"/>
      <c r="AG75" s="198"/>
      <c r="AH75" s="170"/>
    </row>
    <row r="76" spans="1:34" ht="30" customHeight="1">
      <c r="A76" s="96">
        <v>1</v>
      </c>
      <c r="B76" s="97" t="s">
        <v>44</v>
      </c>
      <c r="C76" s="52"/>
      <c r="D76" s="137" t="s">
        <v>139</v>
      </c>
      <c r="E76" s="53" t="s">
        <v>65</v>
      </c>
      <c r="F76" s="54" t="s">
        <v>97</v>
      </c>
      <c r="G76" s="55"/>
      <c r="H76" s="187"/>
      <c r="I76" s="56">
        <v>12.5</v>
      </c>
      <c r="J76" s="57">
        <v>333</v>
      </c>
      <c r="K76" s="180" t="s">
        <v>142</v>
      </c>
      <c r="L76" s="114">
        <v>5</v>
      </c>
      <c r="M76" s="111" t="s">
        <v>69</v>
      </c>
      <c r="N76" s="111">
        <v>0</v>
      </c>
      <c r="O76" s="111">
        <v>0</v>
      </c>
      <c r="P76" s="113">
        <v>0</v>
      </c>
      <c r="Q76" s="113">
        <v>0</v>
      </c>
      <c r="R76" s="113" t="s">
        <v>144</v>
      </c>
      <c r="S76" s="111">
        <v>0</v>
      </c>
      <c r="T76" s="116">
        <v>28</v>
      </c>
      <c r="U76" s="60">
        <v>4</v>
      </c>
      <c r="V76" s="138">
        <v>20</v>
      </c>
      <c r="W76" s="139">
        <v>0</v>
      </c>
      <c r="X76" s="58">
        <v>2331</v>
      </c>
      <c r="Y76" s="59">
        <v>722610</v>
      </c>
      <c r="Z76" s="155"/>
      <c r="AA76" s="156"/>
      <c r="AB76" s="157"/>
      <c r="AC76" s="158"/>
      <c r="AD76" s="159"/>
      <c r="AE76" s="154"/>
      <c r="AF76" s="199"/>
      <c r="AG76" s="198"/>
      <c r="AH76" s="170"/>
    </row>
    <row r="77" spans="1:34" ht="30" customHeight="1">
      <c r="A77" s="96">
        <v>1</v>
      </c>
      <c r="B77" s="97" t="s">
        <v>44</v>
      </c>
      <c r="C77" s="52"/>
      <c r="D77" s="137" t="s">
        <v>139</v>
      </c>
      <c r="E77" s="53" t="s">
        <v>65</v>
      </c>
      <c r="F77" s="54" t="s">
        <v>97</v>
      </c>
      <c r="G77" s="55"/>
      <c r="H77" s="187"/>
      <c r="I77" s="56">
        <v>24</v>
      </c>
      <c r="J77" s="57">
        <v>365</v>
      </c>
      <c r="K77" s="180" t="s">
        <v>75</v>
      </c>
      <c r="L77" s="114">
        <v>2</v>
      </c>
      <c r="M77" s="111" t="s">
        <v>72</v>
      </c>
      <c r="N77" s="111">
        <v>0</v>
      </c>
      <c r="O77" s="111">
        <v>0</v>
      </c>
      <c r="P77" s="113" t="s">
        <v>76</v>
      </c>
      <c r="Q77" s="113" t="s">
        <v>80</v>
      </c>
      <c r="R77" s="113" t="s">
        <v>77</v>
      </c>
      <c r="S77" s="111">
        <v>0</v>
      </c>
      <c r="T77" s="116">
        <v>47</v>
      </c>
      <c r="U77" s="60">
        <v>2</v>
      </c>
      <c r="V77" s="138">
        <v>4</v>
      </c>
      <c r="W77" s="139">
        <v>0</v>
      </c>
      <c r="X77" s="58">
        <v>1646.88</v>
      </c>
      <c r="Y77" s="59">
        <v>510532.80000000005</v>
      </c>
      <c r="Z77" s="155"/>
      <c r="AA77" s="156"/>
      <c r="AB77" s="157"/>
      <c r="AC77" s="158"/>
      <c r="AD77" s="159"/>
      <c r="AE77" s="154"/>
      <c r="AF77" s="199"/>
      <c r="AG77" s="198"/>
      <c r="AH77" s="170"/>
    </row>
    <row r="78" spans="1:34" ht="30" customHeight="1">
      <c r="A78" s="96">
        <v>1</v>
      </c>
      <c r="B78" s="97" t="s">
        <v>44</v>
      </c>
      <c r="C78" s="52"/>
      <c r="D78" s="137" t="s">
        <v>139</v>
      </c>
      <c r="E78" s="53" t="s">
        <v>65</v>
      </c>
      <c r="F78" s="54" t="s">
        <v>97</v>
      </c>
      <c r="G78" s="55"/>
      <c r="H78" s="187"/>
      <c r="I78" s="56">
        <v>24</v>
      </c>
      <c r="J78" s="57">
        <v>365</v>
      </c>
      <c r="K78" s="180" t="s">
        <v>79</v>
      </c>
      <c r="L78" s="114">
        <v>1</v>
      </c>
      <c r="M78" s="111" t="s">
        <v>69</v>
      </c>
      <c r="N78" s="111">
        <v>0</v>
      </c>
      <c r="O78" s="111">
        <v>0</v>
      </c>
      <c r="P78" s="113" t="s">
        <v>76</v>
      </c>
      <c r="Q78" s="113" t="s">
        <v>74</v>
      </c>
      <c r="R78" s="113" t="s">
        <v>77</v>
      </c>
      <c r="S78" s="111">
        <v>0</v>
      </c>
      <c r="T78" s="116">
        <v>28</v>
      </c>
      <c r="U78" s="60">
        <v>1</v>
      </c>
      <c r="V78" s="138">
        <v>1</v>
      </c>
      <c r="W78" s="139">
        <v>0</v>
      </c>
      <c r="X78" s="58">
        <v>245.28</v>
      </c>
      <c r="Y78" s="59">
        <v>76036.800000000003</v>
      </c>
      <c r="Z78" s="155"/>
      <c r="AA78" s="156"/>
      <c r="AB78" s="157"/>
      <c r="AC78" s="158"/>
      <c r="AD78" s="159"/>
      <c r="AE78" s="154"/>
      <c r="AF78" s="199"/>
      <c r="AG78" s="198"/>
      <c r="AH78" s="170"/>
    </row>
    <row r="79" spans="1:34" ht="30" customHeight="1">
      <c r="A79" s="96">
        <v>1</v>
      </c>
      <c r="B79" s="97" t="s">
        <v>44</v>
      </c>
      <c r="C79" s="52"/>
      <c r="D79" s="137" t="s">
        <v>139</v>
      </c>
      <c r="E79" s="53">
        <v>2</v>
      </c>
      <c r="F79" s="54" t="s">
        <v>145</v>
      </c>
      <c r="G79" s="55"/>
      <c r="H79" s="187"/>
      <c r="I79" s="56">
        <v>12.5</v>
      </c>
      <c r="J79" s="57">
        <v>333</v>
      </c>
      <c r="K79" s="180" t="s">
        <v>98</v>
      </c>
      <c r="L79" s="114">
        <v>1</v>
      </c>
      <c r="M79" s="111" t="s">
        <v>99</v>
      </c>
      <c r="N79" s="111">
        <v>0</v>
      </c>
      <c r="O79" s="111">
        <v>0</v>
      </c>
      <c r="P79" s="113">
        <v>0</v>
      </c>
      <c r="Q79" s="113">
        <v>0</v>
      </c>
      <c r="R79" s="113">
        <v>0</v>
      </c>
      <c r="S79" s="111">
        <v>0</v>
      </c>
      <c r="T79" s="116">
        <v>75</v>
      </c>
      <c r="U79" s="60">
        <v>28</v>
      </c>
      <c r="V79" s="138">
        <v>28</v>
      </c>
      <c r="W79" s="139" t="s">
        <v>101</v>
      </c>
      <c r="X79" s="58">
        <v>8741.25</v>
      </c>
      <c r="Y79" s="59">
        <v>2709787.5</v>
      </c>
      <c r="Z79" s="155"/>
      <c r="AA79" s="156"/>
      <c r="AB79" s="157"/>
      <c r="AC79" s="158"/>
      <c r="AD79" s="159"/>
      <c r="AE79" s="154"/>
      <c r="AF79" s="199"/>
      <c r="AG79" s="198"/>
      <c r="AH79" s="170"/>
    </row>
    <row r="80" spans="1:34" ht="30" customHeight="1">
      <c r="A80" s="96">
        <v>1</v>
      </c>
      <c r="B80" s="97" t="s">
        <v>44</v>
      </c>
      <c r="C80" s="52"/>
      <c r="D80" s="137" t="s">
        <v>139</v>
      </c>
      <c r="E80" s="53">
        <v>2</v>
      </c>
      <c r="F80" s="54" t="s">
        <v>145</v>
      </c>
      <c r="G80" s="55"/>
      <c r="H80" s="187"/>
      <c r="I80" s="56">
        <v>24</v>
      </c>
      <c r="J80" s="57">
        <v>365</v>
      </c>
      <c r="K80" s="180" t="s">
        <v>121</v>
      </c>
      <c r="L80" s="114">
        <v>1</v>
      </c>
      <c r="M80" s="111" t="s">
        <v>143</v>
      </c>
      <c r="N80" s="111">
        <v>0</v>
      </c>
      <c r="O80" s="111">
        <v>0</v>
      </c>
      <c r="P80" s="113">
        <v>0</v>
      </c>
      <c r="Q80" s="113">
        <v>0</v>
      </c>
      <c r="R80" s="113">
        <v>0</v>
      </c>
      <c r="S80" s="111" t="s">
        <v>123</v>
      </c>
      <c r="T80" s="116">
        <v>3</v>
      </c>
      <c r="U80" s="60">
        <v>6</v>
      </c>
      <c r="V80" s="138">
        <v>6</v>
      </c>
      <c r="W80" s="139">
        <v>0</v>
      </c>
      <c r="X80" s="58">
        <v>157.68000000000004</v>
      </c>
      <c r="Y80" s="59">
        <v>48880.80000000001</v>
      </c>
      <c r="Z80" s="155"/>
      <c r="AA80" s="156"/>
      <c r="AB80" s="157"/>
      <c r="AC80" s="158"/>
      <c r="AD80" s="159"/>
      <c r="AE80" s="154"/>
      <c r="AF80" s="199"/>
      <c r="AG80" s="198"/>
      <c r="AH80" s="170"/>
    </row>
    <row r="81" spans="1:34" ht="30" customHeight="1">
      <c r="A81" s="96">
        <v>1</v>
      </c>
      <c r="B81" s="97" t="s">
        <v>44</v>
      </c>
      <c r="C81" s="52"/>
      <c r="D81" s="137" t="s">
        <v>139</v>
      </c>
      <c r="E81" s="53">
        <v>2</v>
      </c>
      <c r="F81" s="54" t="s">
        <v>145</v>
      </c>
      <c r="G81" s="55"/>
      <c r="H81" s="187"/>
      <c r="I81" s="56">
        <v>24</v>
      </c>
      <c r="J81" s="57">
        <v>365</v>
      </c>
      <c r="K81" s="180" t="s">
        <v>75</v>
      </c>
      <c r="L81" s="114">
        <v>2</v>
      </c>
      <c r="M81" s="111" t="s">
        <v>72</v>
      </c>
      <c r="N81" s="111">
        <v>0</v>
      </c>
      <c r="O81" s="111">
        <v>0</v>
      </c>
      <c r="P81" s="113" t="s">
        <v>76</v>
      </c>
      <c r="Q81" s="113" t="s">
        <v>80</v>
      </c>
      <c r="R81" s="113" t="s">
        <v>77</v>
      </c>
      <c r="S81" s="111">
        <v>0</v>
      </c>
      <c r="T81" s="116">
        <v>47</v>
      </c>
      <c r="U81" s="60">
        <v>1</v>
      </c>
      <c r="V81" s="138">
        <v>2</v>
      </c>
      <c r="W81" s="139">
        <v>0</v>
      </c>
      <c r="X81" s="58">
        <v>823.44</v>
      </c>
      <c r="Y81" s="59">
        <v>255266.40000000002</v>
      </c>
      <c r="Z81" s="155"/>
      <c r="AA81" s="156"/>
      <c r="AB81" s="157"/>
      <c r="AC81" s="158"/>
      <c r="AD81" s="159"/>
      <c r="AE81" s="154"/>
      <c r="AF81" s="199"/>
      <c r="AG81" s="198"/>
      <c r="AH81" s="170"/>
    </row>
    <row r="82" spans="1:34" ht="30" customHeight="1">
      <c r="A82" s="96">
        <v>1</v>
      </c>
      <c r="B82" s="97" t="s">
        <v>44</v>
      </c>
      <c r="C82" s="52"/>
      <c r="D82" s="137" t="s">
        <v>139</v>
      </c>
      <c r="E82" s="53">
        <v>2</v>
      </c>
      <c r="F82" s="54" t="s">
        <v>145</v>
      </c>
      <c r="G82" s="55"/>
      <c r="H82" s="187"/>
      <c r="I82" s="56">
        <v>24</v>
      </c>
      <c r="J82" s="57">
        <v>365</v>
      </c>
      <c r="K82" s="180" t="s">
        <v>79</v>
      </c>
      <c r="L82" s="114">
        <v>1</v>
      </c>
      <c r="M82" s="111" t="s">
        <v>69</v>
      </c>
      <c r="N82" s="111">
        <v>0</v>
      </c>
      <c r="O82" s="111">
        <v>0</v>
      </c>
      <c r="P82" s="113" t="s">
        <v>76</v>
      </c>
      <c r="Q82" s="113" t="s">
        <v>80</v>
      </c>
      <c r="R82" s="113" t="s">
        <v>77</v>
      </c>
      <c r="S82" s="111">
        <v>0</v>
      </c>
      <c r="T82" s="116">
        <v>28</v>
      </c>
      <c r="U82" s="60">
        <v>1</v>
      </c>
      <c r="V82" s="138">
        <v>1</v>
      </c>
      <c r="W82" s="139">
        <v>0</v>
      </c>
      <c r="X82" s="58">
        <v>245.28</v>
      </c>
      <c r="Y82" s="59">
        <v>76036.800000000003</v>
      </c>
      <c r="Z82" s="155"/>
      <c r="AA82" s="156"/>
      <c r="AB82" s="157"/>
      <c r="AC82" s="158"/>
      <c r="AD82" s="159"/>
      <c r="AE82" s="154"/>
      <c r="AF82" s="199"/>
      <c r="AG82" s="198"/>
      <c r="AH82" s="170"/>
    </row>
    <row r="83" spans="1:34" ht="30" customHeight="1">
      <c r="A83" s="96">
        <v>1</v>
      </c>
      <c r="B83" s="97" t="s">
        <v>44</v>
      </c>
      <c r="C83" s="52"/>
      <c r="D83" s="137" t="s">
        <v>139</v>
      </c>
      <c r="E83" s="53">
        <v>2</v>
      </c>
      <c r="F83" s="54" t="s">
        <v>145</v>
      </c>
      <c r="G83" s="55"/>
      <c r="H83" s="187"/>
      <c r="I83" s="56">
        <v>24</v>
      </c>
      <c r="J83" s="57">
        <v>365</v>
      </c>
      <c r="K83" s="180" t="s">
        <v>79</v>
      </c>
      <c r="L83" s="114">
        <v>1</v>
      </c>
      <c r="M83" s="111" t="s">
        <v>69</v>
      </c>
      <c r="N83" s="111">
        <v>0</v>
      </c>
      <c r="O83" s="111">
        <v>0</v>
      </c>
      <c r="P83" s="113" t="s">
        <v>146</v>
      </c>
      <c r="Q83" s="113" t="s">
        <v>147</v>
      </c>
      <c r="R83" s="113" t="s">
        <v>77</v>
      </c>
      <c r="S83" s="111">
        <v>0</v>
      </c>
      <c r="T83" s="116">
        <v>28</v>
      </c>
      <c r="U83" s="60">
        <v>1</v>
      </c>
      <c r="V83" s="138">
        <v>1</v>
      </c>
      <c r="W83" s="139">
        <v>0</v>
      </c>
      <c r="X83" s="58">
        <v>245.28</v>
      </c>
      <c r="Y83" s="59">
        <v>76036.800000000003</v>
      </c>
      <c r="Z83" s="155"/>
      <c r="AA83" s="156"/>
      <c r="AB83" s="157"/>
      <c r="AC83" s="158"/>
      <c r="AD83" s="159"/>
      <c r="AE83" s="154"/>
      <c r="AF83" s="199"/>
      <c r="AG83" s="198"/>
      <c r="AH83" s="170"/>
    </row>
    <row r="84" spans="1:34" ht="30" customHeight="1">
      <c r="A84" s="96">
        <v>1</v>
      </c>
      <c r="B84" s="97" t="s">
        <v>44</v>
      </c>
      <c r="C84" s="52"/>
      <c r="D84" s="137" t="s">
        <v>139</v>
      </c>
      <c r="E84" s="53">
        <v>3</v>
      </c>
      <c r="F84" s="54" t="s">
        <v>148</v>
      </c>
      <c r="G84" s="55"/>
      <c r="H84" s="187"/>
      <c r="I84" s="56">
        <v>12.5</v>
      </c>
      <c r="J84" s="57">
        <v>333</v>
      </c>
      <c r="K84" s="180" t="s">
        <v>109</v>
      </c>
      <c r="L84" s="114">
        <v>2</v>
      </c>
      <c r="M84" s="111" t="s">
        <v>72</v>
      </c>
      <c r="N84" s="111">
        <v>0</v>
      </c>
      <c r="O84" s="111" t="s">
        <v>110</v>
      </c>
      <c r="P84" s="113" t="s">
        <v>149</v>
      </c>
      <c r="Q84" s="113">
        <v>0</v>
      </c>
      <c r="R84" s="113">
        <v>0</v>
      </c>
      <c r="S84" s="111">
        <v>0</v>
      </c>
      <c r="T84" s="116">
        <v>47</v>
      </c>
      <c r="U84" s="60">
        <v>8</v>
      </c>
      <c r="V84" s="138">
        <v>16</v>
      </c>
      <c r="W84" s="139">
        <v>0</v>
      </c>
      <c r="X84" s="58">
        <v>3130.2000000000003</v>
      </c>
      <c r="Y84" s="59">
        <v>970362.00000000012</v>
      </c>
      <c r="Z84" s="155"/>
      <c r="AA84" s="156"/>
      <c r="AB84" s="157"/>
      <c r="AC84" s="158"/>
      <c r="AD84" s="159"/>
      <c r="AE84" s="154"/>
      <c r="AF84" s="199"/>
      <c r="AG84" s="198"/>
      <c r="AH84" s="170"/>
    </row>
    <row r="85" spans="1:34" ht="30" customHeight="1">
      <c r="A85" s="96">
        <v>1</v>
      </c>
      <c r="B85" s="97" t="s">
        <v>44</v>
      </c>
      <c r="C85" s="52"/>
      <c r="D85" s="137" t="s">
        <v>139</v>
      </c>
      <c r="E85" s="53">
        <v>3</v>
      </c>
      <c r="F85" s="54" t="s">
        <v>148</v>
      </c>
      <c r="G85" s="55"/>
      <c r="H85" s="187"/>
      <c r="I85" s="56">
        <v>12.5</v>
      </c>
      <c r="J85" s="57">
        <v>333</v>
      </c>
      <c r="K85" s="180" t="s">
        <v>109</v>
      </c>
      <c r="L85" s="114">
        <v>2</v>
      </c>
      <c r="M85" s="111" t="s">
        <v>72</v>
      </c>
      <c r="N85" s="111">
        <v>0</v>
      </c>
      <c r="O85" s="111" t="s">
        <v>110</v>
      </c>
      <c r="P85" s="113" t="s">
        <v>150</v>
      </c>
      <c r="Q85" s="113">
        <v>0</v>
      </c>
      <c r="R85" s="113">
        <v>0</v>
      </c>
      <c r="S85" s="111">
        <v>0</v>
      </c>
      <c r="T85" s="116">
        <v>47</v>
      </c>
      <c r="U85" s="60">
        <v>6</v>
      </c>
      <c r="V85" s="138">
        <v>12</v>
      </c>
      <c r="W85" s="139">
        <v>0</v>
      </c>
      <c r="X85" s="58">
        <v>2347.65</v>
      </c>
      <c r="Y85" s="59">
        <v>727771.50000000012</v>
      </c>
      <c r="Z85" s="155"/>
      <c r="AA85" s="156"/>
      <c r="AB85" s="157"/>
      <c r="AC85" s="158"/>
      <c r="AD85" s="159"/>
      <c r="AE85" s="154"/>
      <c r="AF85" s="199"/>
      <c r="AG85" s="198"/>
      <c r="AH85" s="170"/>
    </row>
    <row r="86" spans="1:34" ht="30" customHeight="1">
      <c r="A86" s="96">
        <v>1</v>
      </c>
      <c r="B86" s="97" t="s">
        <v>44</v>
      </c>
      <c r="C86" s="52"/>
      <c r="D86" s="137" t="s">
        <v>139</v>
      </c>
      <c r="E86" s="53">
        <v>3</v>
      </c>
      <c r="F86" s="54" t="s">
        <v>148</v>
      </c>
      <c r="G86" s="55"/>
      <c r="H86" s="187"/>
      <c r="I86" s="56">
        <v>12.5</v>
      </c>
      <c r="J86" s="57">
        <v>333</v>
      </c>
      <c r="K86" s="180" t="s">
        <v>109</v>
      </c>
      <c r="L86" s="114">
        <v>2</v>
      </c>
      <c r="M86" s="111" t="s">
        <v>72</v>
      </c>
      <c r="N86" s="111">
        <v>0</v>
      </c>
      <c r="O86" s="111" t="s">
        <v>110</v>
      </c>
      <c r="P86" s="113" t="s">
        <v>151</v>
      </c>
      <c r="Q86" s="113">
        <v>0</v>
      </c>
      <c r="R86" s="113">
        <v>0</v>
      </c>
      <c r="S86" s="111">
        <v>0</v>
      </c>
      <c r="T86" s="116">
        <v>47</v>
      </c>
      <c r="U86" s="60">
        <v>2</v>
      </c>
      <c r="V86" s="138">
        <v>4</v>
      </c>
      <c r="W86" s="139">
        <v>0</v>
      </c>
      <c r="X86" s="58">
        <v>782.55000000000007</v>
      </c>
      <c r="Y86" s="59">
        <v>242590.50000000003</v>
      </c>
      <c r="Z86" s="155"/>
      <c r="AA86" s="156"/>
      <c r="AB86" s="157"/>
      <c r="AC86" s="158"/>
      <c r="AD86" s="159"/>
      <c r="AE86" s="154"/>
      <c r="AF86" s="199"/>
      <c r="AG86" s="198"/>
      <c r="AH86" s="170"/>
    </row>
    <row r="87" spans="1:34" ht="30" customHeight="1">
      <c r="A87" s="96">
        <v>1</v>
      </c>
      <c r="B87" s="97" t="s">
        <v>44</v>
      </c>
      <c r="C87" s="52"/>
      <c r="D87" s="137" t="s">
        <v>139</v>
      </c>
      <c r="E87" s="53">
        <v>3</v>
      </c>
      <c r="F87" s="54" t="s">
        <v>148</v>
      </c>
      <c r="G87" s="55"/>
      <c r="H87" s="187"/>
      <c r="I87" s="56">
        <v>24</v>
      </c>
      <c r="J87" s="57">
        <v>365</v>
      </c>
      <c r="K87" s="180" t="s">
        <v>121</v>
      </c>
      <c r="L87" s="114">
        <v>1</v>
      </c>
      <c r="M87" s="111" t="s">
        <v>122</v>
      </c>
      <c r="N87" s="111">
        <v>0</v>
      </c>
      <c r="O87" s="111">
        <v>0</v>
      </c>
      <c r="P87" s="113">
        <v>0</v>
      </c>
      <c r="Q87" s="113">
        <v>0</v>
      </c>
      <c r="R87" s="113">
        <v>0</v>
      </c>
      <c r="S87" s="111" t="s">
        <v>123</v>
      </c>
      <c r="T87" s="116">
        <v>3</v>
      </c>
      <c r="U87" s="60">
        <v>2</v>
      </c>
      <c r="V87" s="138">
        <v>2</v>
      </c>
      <c r="W87" s="139">
        <v>0</v>
      </c>
      <c r="X87" s="58">
        <v>52.560000000000009</v>
      </c>
      <c r="Y87" s="59">
        <v>16293.600000000004</v>
      </c>
      <c r="Z87" s="155"/>
      <c r="AA87" s="156"/>
      <c r="AB87" s="157"/>
      <c r="AC87" s="158"/>
      <c r="AD87" s="159"/>
      <c r="AE87" s="154"/>
      <c r="AF87" s="199"/>
      <c r="AG87" s="198"/>
      <c r="AH87" s="170"/>
    </row>
    <row r="88" spans="1:34" ht="30" customHeight="1">
      <c r="A88" s="96">
        <v>1</v>
      </c>
      <c r="B88" s="97" t="s">
        <v>44</v>
      </c>
      <c r="C88" s="52"/>
      <c r="D88" s="137" t="s">
        <v>139</v>
      </c>
      <c r="E88" s="53">
        <v>4</v>
      </c>
      <c r="F88" s="54" t="s">
        <v>152</v>
      </c>
      <c r="G88" s="55"/>
      <c r="H88" s="187"/>
      <c r="I88" s="56">
        <v>12.5</v>
      </c>
      <c r="J88" s="57">
        <v>333</v>
      </c>
      <c r="K88" s="180" t="s">
        <v>153</v>
      </c>
      <c r="L88" s="114">
        <v>4</v>
      </c>
      <c r="M88" s="111" t="s">
        <v>69</v>
      </c>
      <c r="N88" s="111">
        <v>0</v>
      </c>
      <c r="O88" s="111">
        <v>0</v>
      </c>
      <c r="P88" s="113">
        <v>0</v>
      </c>
      <c r="Q88" s="113">
        <v>0</v>
      </c>
      <c r="R88" s="113" t="s">
        <v>100</v>
      </c>
      <c r="S88" s="111">
        <v>0</v>
      </c>
      <c r="T88" s="116">
        <v>28</v>
      </c>
      <c r="U88" s="60">
        <v>2</v>
      </c>
      <c r="V88" s="138">
        <v>8</v>
      </c>
      <c r="W88" s="139">
        <v>0</v>
      </c>
      <c r="X88" s="58">
        <v>932.40000000000009</v>
      </c>
      <c r="Y88" s="59">
        <v>289044</v>
      </c>
      <c r="Z88" s="155"/>
      <c r="AA88" s="156"/>
      <c r="AB88" s="157"/>
      <c r="AC88" s="158"/>
      <c r="AD88" s="159"/>
      <c r="AE88" s="154"/>
      <c r="AF88" s="199"/>
      <c r="AG88" s="198"/>
      <c r="AH88" s="170"/>
    </row>
    <row r="89" spans="1:34" ht="30" customHeight="1">
      <c r="A89" s="96">
        <v>1</v>
      </c>
      <c r="B89" s="97" t="s">
        <v>44</v>
      </c>
      <c r="C89" s="52"/>
      <c r="D89" s="137" t="s">
        <v>139</v>
      </c>
      <c r="E89" s="53">
        <v>4</v>
      </c>
      <c r="F89" s="54" t="s">
        <v>152</v>
      </c>
      <c r="G89" s="55"/>
      <c r="H89" s="187"/>
      <c r="I89" s="56">
        <v>12.5</v>
      </c>
      <c r="J89" s="57">
        <v>333</v>
      </c>
      <c r="K89" s="180" t="s">
        <v>153</v>
      </c>
      <c r="L89" s="114">
        <v>4</v>
      </c>
      <c r="M89" s="111" t="s">
        <v>69</v>
      </c>
      <c r="N89" s="111">
        <v>0</v>
      </c>
      <c r="O89" s="111">
        <v>0</v>
      </c>
      <c r="P89" s="113" t="s">
        <v>105</v>
      </c>
      <c r="Q89" s="113">
        <v>0</v>
      </c>
      <c r="R89" s="113" t="s">
        <v>100</v>
      </c>
      <c r="S89" s="111">
        <v>0</v>
      </c>
      <c r="T89" s="116">
        <v>28</v>
      </c>
      <c r="U89" s="60">
        <v>2</v>
      </c>
      <c r="V89" s="138">
        <v>8</v>
      </c>
      <c r="W89" s="139">
        <v>0</v>
      </c>
      <c r="X89" s="58">
        <v>932.40000000000009</v>
      </c>
      <c r="Y89" s="59">
        <v>289044</v>
      </c>
      <c r="Z89" s="155"/>
      <c r="AA89" s="156"/>
      <c r="AB89" s="157"/>
      <c r="AC89" s="158"/>
      <c r="AD89" s="159"/>
      <c r="AE89" s="154"/>
      <c r="AF89" s="199"/>
      <c r="AG89" s="198"/>
      <c r="AH89" s="170"/>
    </row>
    <row r="90" spans="1:34" ht="30" customHeight="1">
      <c r="A90" s="96">
        <v>1</v>
      </c>
      <c r="B90" s="97" t="s">
        <v>44</v>
      </c>
      <c r="C90" s="52"/>
      <c r="D90" s="137" t="s">
        <v>139</v>
      </c>
      <c r="E90" s="53">
        <v>4</v>
      </c>
      <c r="F90" s="54" t="s">
        <v>152</v>
      </c>
      <c r="G90" s="55"/>
      <c r="H90" s="187"/>
      <c r="I90" s="56">
        <v>24</v>
      </c>
      <c r="J90" s="57">
        <v>365</v>
      </c>
      <c r="K90" s="180" t="s">
        <v>121</v>
      </c>
      <c r="L90" s="114">
        <v>1</v>
      </c>
      <c r="M90" s="111" t="s">
        <v>122</v>
      </c>
      <c r="N90" s="111">
        <v>0</v>
      </c>
      <c r="O90" s="111">
        <v>0</v>
      </c>
      <c r="P90" s="113">
        <v>0</v>
      </c>
      <c r="Q90" s="113">
        <v>0</v>
      </c>
      <c r="R90" s="113">
        <v>0</v>
      </c>
      <c r="S90" s="111" t="s">
        <v>123</v>
      </c>
      <c r="T90" s="116">
        <v>3</v>
      </c>
      <c r="U90" s="60">
        <v>2</v>
      </c>
      <c r="V90" s="138">
        <v>2</v>
      </c>
      <c r="W90" s="139">
        <v>0</v>
      </c>
      <c r="X90" s="58">
        <v>52.560000000000009</v>
      </c>
      <c r="Y90" s="59">
        <v>16293.600000000004</v>
      </c>
      <c r="Z90" s="155"/>
      <c r="AA90" s="156"/>
      <c r="AB90" s="157"/>
      <c r="AC90" s="158"/>
      <c r="AD90" s="159"/>
      <c r="AE90" s="154"/>
      <c r="AF90" s="199"/>
      <c r="AG90" s="198"/>
      <c r="AH90" s="170"/>
    </row>
    <row r="91" spans="1:34" ht="30" customHeight="1">
      <c r="A91" s="96">
        <v>1</v>
      </c>
      <c r="B91" s="97" t="s">
        <v>44</v>
      </c>
      <c r="C91" s="52"/>
      <c r="D91" s="137" t="s">
        <v>139</v>
      </c>
      <c r="E91" s="53">
        <v>5</v>
      </c>
      <c r="F91" s="54" t="s">
        <v>154</v>
      </c>
      <c r="G91" s="55"/>
      <c r="H91" s="187"/>
      <c r="I91" s="56">
        <v>12.5</v>
      </c>
      <c r="J91" s="57">
        <v>333</v>
      </c>
      <c r="K91" s="180" t="s">
        <v>134</v>
      </c>
      <c r="L91" s="114">
        <v>2</v>
      </c>
      <c r="M91" s="111" t="s">
        <v>135</v>
      </c>
      <c r="N91" s="111">
        <v>0</v>
      </c>
      <c r="O91" s="111">
        <v>0</v>
      </c>
      <c r="P91" s="113">
        <v>0</v>
      </c>
      <c r="Q91" s="113">
        <v>0</v>
      </c>
      <c r="R91" s="113" t="s">
        <v>155</v>
      </c>
      <c r="S91" s="111">
        <v>0</v>
      </c>
      <c r="T91" s="116">
        <v>117</v>
      </c>
      <c r="U91" s="60">
        <v>12</v>
      </c>
      <c r="V91" s="138">
        <v>24</v>
      </c>
      <c r="W91" s="139">
        <v>0</v>
      </c>
      <c r="X91" s="58">
        <v>11688.300000000001</v>
      </c>
      <c r="Y91" s="59">
        <v>3623373.0000000005</v>
      </c>
      <c r="Z91" s="155"/>
      <c r="AA91" s="156"/>
      <c r="AB91" s="157"/>
      <c r="AC91" s="158"/>
      <c r="AD91" s="159"/>
      <c r="AE91" s="154"/>
      <c r="AF91" s="199"/>
      <c r="AG91" s="198"/>
      <c r="AH91" s="170"/>
    </row>
    <row r="92" spans="1:34" ht="30" customHeight="1">
      <c r="A92" s="96">
        <v>1</v>
      </c>
      <c r="B92" s="97" t="s">
        <v>44</v>
      </c>
      <c r="C92" s="52"/>
      <c r="D92" s="137" t="s">
        <v>139</v>
      </c>
      <c r="E92" s="53">
        <v>5</v>
      </c>
      <c r="F92" s="54" t="s">
        <v>154</v>
      </c>
      <c r="G92" s="55"/>
      <c r="H92" s="187"/>
      <c r="I92" s="56">
        <v>24</v>
      </c>
      <c r="J92" s="57">
        <v>365</v>
      </c>
      <c r="K92" s="180" t="s">
        <v>121</v>
      </c>
      <c r="L92" s="114">
        <v>1</v>
      </c>
      <c r="M92" s="111" t="s">
        <v>143</v>
      </c>
      <c r="N92" s="111">
        <v>0</v>
      </c>
      <c r="O92" s="111">
        <v>0</v>
      </c>
      <c r="P92" s="113">
        <v>0</v>
      </c>
      <c r="Q92" s="113">
        <v>0</v>
      </c>
      <c r="R92" s="113">
        <v>0</v>
      </c>
      <c r="S92" s="111" t="s">
        <v>123</v>
      </c>
      <c r="T92" s="116">
        <v>3</v>
      </c>
      <c r="U92" s="60">
        <v>3</v>
      </c>
      <c r="V92" s="138">
        <v>3</v>
      </c>
      <c r="W92" s="139">
        <v>0</v>
      </c>
      <c r="X92" s="58">
        <v>78.840000000000018</v>
      </c>
      <c r="Y92" s="59">
        <v>24440.400000000005</v>
      </c>
      <c r="Z92" s="155"/>
      <c r="AA92" s="156"/>
      <c r="AB92" s="157"/>
      <c r="AC92" s="158"/>
      <c r="AD92" s="159"/>
      <c r="AE92" s="154"/>
      <c r="AF92" s="199"/>
      <c r="AG92" s="198"/>
      <c r="AH92" s="170"/>
    </row>
    <row r="93" spans="1:34" ht="30" customHeight="1">
      <c r="A93" s="96">
        <v>1</v>
      </c>
      <c r="B93" s="97" t="s">
        <v>44</v>
      </c>
      <c r="C93" s="52"/>
      <c r="D93" s="137" t="s">
        <v>139</v>
      </c>
      <c r="E93" s="53">
        <v>5</v>
      </c>
      <c r="F93" s="54" t="s">
        <v>154</v>
      </c>
      <c r="G93" s="55"/>
      <c r="H93" s="187"/>
      <c r="I93" s="56">
        <v>24</v>
      </c>
      <c r="J93" s="57">
        <v>365</v>
      </c>
      <c r="K93" s="180" t="s">
        <v>79</v>
      </c>
      <c r="L93" s="114">
        <v>1</v>
      </c>
      <c r="M93" s="111" t="s">
        <v>69</v>
      </c>
      <c r="N93" s="111">
        <v>0</v>
      </c>
      <c r="O93" s="111">
        <v>0</v>
      </c>
      <c r="P93" s="113" t="s">
        <v>76</v>
      </c>
      <c r="Q93" s="113" t="s">
        <v>80</v>
      </c>
      <c r="R93" s="113" t="s">
        <v>77</v>
      </c>
      <c r="S93" s="111">
        <v>0</v>
      </c>
      <c r="T93" s="116">
        <v>28</v>
      </c>
      <c r="U93" s="60">
        <v>2</v>
      </c>
      <c r="V93" s="138">
        <v>2</v>
      </c>
      <c r="W93" s="139">
        <v>0</v>
      </c>
      <c r="X93" s="58">
        <v>490.56</v>
      </c>
      <c r="Y93" s="59">
        <v>152073.60000000001</v>
      </c>
      <c r="Z93" s="155"/>
      <c r="AA93" s="156"/>
      <c r="AB93" s="157"/>
      <c r="AC93" s="158"/>
      <c r="AD93" s="159"/>
      <c r="AE93" s="154"/>
      <c r="AF93" s="199"/>
      <c r="AG93" s="198"/>
      <c r="AH93" s="170"/>
    </row>
    <row r="94" spans="1:34" ht="30" customHeight="1">
      <c r="A94" s="96">
        <v>1</v>
      </c>
      <c r="B94" s="97" t="s">
        <v>44</v>
      </c>
      <c r="C94" s="52"/>
      <c r="D94" s="137" t="s">
        <v>139</v>
      </c>
      <c r="E94" s="53">
        <v>6</v>
      </c>
      <c r="F94" s="54" t="s">
        <v>156</v>
      </c>
      <c r="G94" s="55"/>
      <c r="H94" s="187"/>
      <c r="I94" s="56">
        <v>12.5</v>
      </c>
      <c r="J94" s="57">
        <v>333</v>
      </c>
      <c r="K94" s="180" t="s">
        <v>85</v>
      </c>
      <c r="L94" s="114">
        <v>1</v>
      </c>
      <c r="M94" s="111" t="s">
        <v>72</v>
      </c>
      <c r="N94" s="111">
        <v>0</v>
      </c>
      <c r="O94" s="111">
        <v>0</v>
      </c>
      <c r="P94" s="113">
        <v>0</v>
      </c>
      <c r="Q94" s="113">
        <v>0</v>
      </c>
      <c r="R94" s="113">
        <v>0</v>
      </c>
      <c r="S94" s="111">
        <v>0</v>
      </c>
      <c r="T94" s="116">
        <v>47</v>
      </c>
      <c r="U94" s="60">
        <v>1</v>
      </c>
      <c r="V94" s="138">
        <v>1</v>
      </c>
      <c r="W94" s="139">
        <v>0</v>
      </c>
      <c r="X94" s="58">
        <v>195.63750000000002</v>
      </c>
      <c r="Y94" s="59">
        <v>60647.625000000007</v>
      </c>
      <c r="Z94" s="155"/>
      <c r="AA94" s="156"/>
      <c r="AB94" s="157"/>
      <c r="AC94" s="158"/>
      <c r="AD94" s="159"/>
      <c r="AE94" s="154"/>
      <c r="AF94" s="199"/>
      <c r="AG94" s="198"/>
      <c r="AH94" s="170"/>
    </row>
    <row r="95" spans="1:34" ht="30" customHeight="1">
      <c r="A95" s="96">
        <v>1</v>
      </c>
      <c r="B95" s="97" t="s">
        <v>44</v>
      </c>
      <c r="C95" s="52"/>
      <c r="D95" s="137" t="s">
        <v>139</v>
      </c>
      <c r="E95" s="53">
        <v>6</v>
      </c>
      <c r="F95" s="54" t="s">
        <v>156</v>
      </c>
      <c r="G95" s="55"/>
      <c r="H95" s="187"/>
      <c r="I95" s="56">
        <v>12.5</v>
      </c>
      <c r="J95" s="57">
        <v>333</v>
      </c>
      <c r="K95" s="180" t="s">
        <v>85</v>
      </c>
      <c r="L95" s="114">
        <v>1</v>
      </c>
      <c r="M95" s="111" t="s">
        <v>72</v>
      </c>
      <c r="N95" s="111">
        <v>0</v>
      </c>
      <c r="O95" s="111">
        <v>0</v>
      </c>
      <c r="P95" s="113" t="s">
        <v>105</v>
      </c>
      <c r="Q95" s="113">
        <v>0</v>
      </c>
      <c r="R95" s="113">
        <v>0</v>
      </c>
      <c r="S95" s="111">
        <v>0</v>
      </c>
      <c r="T95" s="116">
        <v>47</v>
      </c>
      <c r="U95" s="60">
        <v>1</v>
      </c>
      <c r="V95" s="138">
        <v>1</v>
      </c>
      <c r="W95" s="139">
        <v>0</v>
      </c>
      <c r="X95" s="58">
        <v>195.63750000000002</v>
      </c>
      <c r="Y95" s="59">
        <v>60647.625000000007</v>
      </c>
      <c r="Z95" s="155"/>
      <c r="AA95" s="156"/>
      <c r="AB95" s="157"/>
      <c r="AC95" s="158"/>
      <c r="AD95" s="159"/>
      <c r="AE95" s="154"/>
      <c r="AF95" s="199"/>
      <c r="AG95" s="198"/>
      <c r="AH95" s="170"/>
    </row>
    <row r="96" spans="1:34" ht="30" customHeight="1">
      <c r="A96" s="96">
        <v>1</v>
      </c>
      <c r="B96" s="97" t="s">
        <v>44</v>
      </c>
      <c r="C96" s="52"/>
      <c r="D96" s="137" t="s">
        <v>139</v>
      </c>
      <c r="E96" s="53">
        <v>6</v>
      </c>
      <c r="F96" s="54" t="s">
        <v>156</v>
      </c>
      <c r="G96" s="55"/>
      <c r="H96" s="187"/>
      <c r="I96" s="56">
        <v>12.5</v>
      </c>
      <c r="J96" s="57">
        <v>333</v>
      </c>
      <c r="K96" s="180" t="s">
        <v>134</v>
      </c>
      <c r="L96" s="114">
        <v>2</v>
      </c>
      <c r="M96" s="111" t="s">
        <v>72</v>
      </c>
      <c r="N96" s="111">
        <v>0</v>
      </c>
      <c r="O96" s="111">
        <v>0</v>
      </c>
      <c r="P96" s="113" t="s">
        <v>149</v>
      </c>
      <c r="Q96" s="113">
        <v>0</v>
      </c>
      <c r="R96" s="113" t="s">
        <v>100</v>
      </c>
      <c r="S96" s="111">
        <v>0</v>
      </c>
      <c r="T96" s="116">
        <v>47</v>
      </c>
      <c r="U96" s="60">
        <v>15</v>
      </c>
      <c r="V96" s="138">
        <v>30</v>
      </c>
      <c r="W96" s="139">
        <v>0</v>
      </c>
      <c r="X96" s="58">
        <v>5869.1250000000009</v>
      </c>
      <c r="Y96" s="59">
        <v>1819428.7500000002</v>
      </c>
      <c r="Z96" s="155"/>
      <c r="AA96" s="156"/>
      <c r="AB96" s="157"/>
      <c r="AC96" s="158"/>
      <c r="AD96" s="159"/>
      <c r="AE96" s="154"/>
      <c r="AF96" s="199"/>
      <c r="AG96" s="198"/>
      <c r="AH96" s="170"/>
    </row>
    <row r="97" spans="1:34" ht="30" customHeight="1">
      <c r="A97" s="96">
        <v>1</v>
      </c>
      <c r="B97" s="97" t="s">
        <v>44</v>
      </c>
      <c r="C97" s="52"/>
      <c r="D97" s="137" t="s">
        <v>139</v>
      </c>
      <c r="E97" s="53">
        <v>6</v>
      </c>
      <c r="F97" s="54" t="s">
        <v>156</v>
      </c>
      <c r="G97" s="55"/>
      <c r="H97" s="187"/>
      <c r="I97" s="56">
        <v>12.5</v>
      </c>
      <c r="J97" s="57">
        <v>333</v>
      </c>
      <c r="K97" s="180" t="s">
        <v>134</v>
      </c>
      <c r="L97" s="114">
        <v>2</v>
      </c>
      <c r="M97" s="111" t="s">
        <v>72</v>
      </c>
      <c r="N97" s="111">
        <v>0</v>
      </c>
      <c r="O97" s="111">
        <v>0</v>
      </c>
      <c r="P97" s="113" t="s">
        <v>150</v>
      </c>
      <c r="Q97" s="113">
        <v>0</v>
      </c>
      <c r="R97" s="113" t="s">
        <v>100</v>
      </c>
      <c r="S97" s="111">
        <v>0</v>
      </c>
      <c r="T97" s="116">
        <v>47</v>
      </c>
      <c r="U97" s="60">
        <v>15</v>
      </c>
      <c r="V97" s="138">
        <v>30</v>
      </c>
      <c r="W97" s="139">
        <v>0</v>
      </c>
      <c r="X97" s="58">
        <v>5869.1250000000009</v>
      </c>
      <c r="Y97" s="59">
        <v>1819428.7500000002</v>
      </c>
      <c r="Z97" s="155"/>
      <c r="AA97" s="156"/>
      <c r="AB97" s="157"/>
      <c r="AC97" s="158"/>
      <c r="AD97" s="159"/>
      <c r="AE97" s="154"/>
      <c r="AF97" s="199"/>
      <c r="AG97" s="198"/>
      <c r="AH97" s="170"/>
    </row>
    <row r="98" spans="1:34" ht="30" customHeight="1">
      <c r="A98" s="96">
        <v>1</v>
      </c>
      <c r="B98" s="97" t="s">
        <v>44</v>
      </c>
      <c r="C98" s="52"/>
      <c r="D98" s="137" t="s">
        <v>139</v>
      </c>
      <c r="E98" s="53">
        <v>6</v>
      </c>
      <c r="F98" s="54" t="s">
        <v>156</v>
      </c>
      <c r="G98" s="55"/>
      <c r="H98" s="187"/>
      <c r="I98" s="56">
        <v>12.5</v>
      </c>
      <c r="J98" s="57">
        <v>333</v>
      </c>
      <c r="K98" s="180" t="s">
        <v>134</v>
      </c>
      <c r="L98" s="114">
        <v>2</v>
      </c>
      <c r="M98" s="111" t="s">
        <v>72</v>
      </c>
      <c r="N98" s="111">
        <v>0</v>
      </c>
      <c r="O98" s="111">
        <v>0</v>
      </c>
      <c r="P98" s="113" t="s">
        <v>105</v>
      </c>
      <c r="Q98" s="113">
        <v>0</v>
      </c>
      <c r="R98" s="113" t="s">
        <v>100</v>
      </c>
      <c r="S98" s="111">
        <v>0</v>
      </c>
      <c r="T98" s="116">
        <v>47</v>
      </c>
      <c r="U98" s="60">
        <v>1</v>
      </c>
      <c r="V98" s="138">
        <v>2</v>
      </c>
      <c r="W98" s="139">
        <v>0</v>
      </c>
      <c r="X98" s="58">
        <v>391.27500000000003</v>
      </c>
      <c r="Y98" s="59">
        <v>121295.25000000001</v>
      </c>
      <c r="Z98" s="155"/>
      <c r="AA98" s="156"/>
      <c r="AB98" s="157"/>
      <c r="AC98" s="158"/>
      <c r="AD98" s="159"/>
      <c r="AE98" s="154"/>
      <c r="AF98" s="199"/>
      <c r="AG98" s="198"/>
      <c r="AH98" s="170"/>
    </row>
    <row r="99" spans="1:34" ht="30" customHeight="1">
      <c r="A99" s="96">
        <v>1</v>
      </c>
      <c r="B99" s="97" t="s">
        <v>44</v>
      </c>
      <c r="C99" s="52"/>
      <c r="D99" s="137" t="s">
        <v>139</v>
      </c>
      <c r="E99" s="53">
        <v>6</v>
      </c>
      <c r="F99" s="54" t="s">
        <v>156</v>
      </c>
      <c r="G99" s="55"/>
      <c r="H99" s="187"/>
      <c r="I99" s="56">
        <v>12.5</v>
      </c>
      <c r="J99" s="57">
        <v>333</v>
      </c>
      <c r="K99" s="180" t="s">
        <v>134</v>
      </c>
      <c r="L99" s="114">
        <v>2</v>
      </c>
      <c r="M99" s="111" t="s">
        <v>72</v>
      </c>
      <c r="N99" s="111">
        <v>0</v>
      </c>
      <c r="O99" s="111">
        <v>0</v>
      </c>
      <c r="P99" s="113" t="s">
        <v>157</v>
      </c>
      <c r="Q99" s="113">
        <v>0</v>
      </c>
      <c r="R99" s="113" t="s">
        <v>100</v>
      </c>
      <c r="S99" s="111">
        <v>0</v>
      </c>
      <c r="T99" s="116">
        <v>47</v>
      </c>
      <c r="U99" s="60">
        <v>3</v>
      </c>
      <c r="V99" s="138">
        <v>6</v>
      </c>
      <c r="W99" s="139">
        <v>0</v>
      </c>
      <c r="X99" s="58">
        <v>1173.825</v>
      </c>
      <c r="Y99" s="59">
        <v>363885.75000000006</v>
      </c>
      <c r="Z99" s="155"/>
      <c r="AA99" s="156"/>
      <c r="AB99" s="157"/>
      <c r="AC99" s="158"/>
      <c r="AD99" s="159"/>
      <c r="AE99" s="154"/>
      <c r="AF99" s="199"/>
      <c r="AG99" s="198"/>
      <c r="AH99" s="170"/>
    </row>
    <row r="100" spans="1:34" ht="30" customHeight="1">
      <c r="A100" s="96">
        <v>1</v>
      </c>
      <c r="B100" s="97" t="s">
        <v>44</v>
      </c>
      <c r="C100" s="52"/>
      <c r="D100" s="137" t="s">
        <v>139</v>
      </c>
      <c r="E100" s="53">
        <v>6</v>
      </c>
      <c r="F100" s="54" t="s">
        <v>156</v>
      </c>
      <c r="G100" s="55"/>
      <c r="H100" s="187"/>
      <c r="I100" s="56">
        <v>12.5</v>
      </c>
      <c r="J100" s="57">
        <v>333</v>
      </c>
      <c r="K100" s="180" t="s">
        <v>134</v>
      </c>
      <c r="L100" s="114">
        <v>2</v>
      </c>
      <c r="M100" s="111" t="s">
        <v>72</v>
      </c>
      <c r="N100" s="111">
        <v>0</v>
      </c>
      <c r="O100" s="111">
        <v>0</v>
      </c>
      <c r="P100" s="113" t="s">
        <v>151</v>
      </c>
      <c r="Q100" s="113">
        <v>0</v>
      </c>
      <c r="R100" s="113" t="s">
        <v>100</v>
      </c>
      <c r="S100" s="111">
        <v>0</v>
      </c>
      <c r="T100" s="116">
        <v>47</v>
      </c>
      <c r="U100" s="60">
        <v>3</v>
      </c>
      <c r="V100" s="138">
        <v>6</v>
      </c>
      <c r="W100" s="139">
        <v>0</v>
      </c>
      <c r="X100" s="58">
        <v>1173.825</v>
      </c>
      <c r="Y100" s="59">
        <v>363885.75000000006</v>
      </c>
      <c r="Z100" s="155"/>
      <c r="AA100" s="156"/>
      <c r="AB100" s="157"/>
      <c r="AC100" s="158"/>
      <c r="AD100" s="159"/>
      <c r="AE100" s="154"/>
      <c r="AF100" s="199"/>
      <c r="AG100" s="198"/>
      <c r="AH100" s="170"/>
    </row>
    <row r="101" spans="1:34" ht="30" customHeight="1">
      <c r="A101" s="96">
        <v>1</v>
      </c>
      <c r="B101" s="97" t="s">
        <v>44</v>
      </c>
      <c r="C101" s="52"/>
      <c r="D101" s="137" t="s">
        <v>139</v>
      </c>
      <c r="E101" s="53">
        <v>6</v>
      </c>
      <c r="F101" s="54" t="s">
        <v>156</v>
      </c>
      <c r="G101" s="55"/>
      <c r="H101" s="187"/>
      <c r="I101" s="56">
        <v>24</v>
      </c>
      <c r="J101" s="57">
        <v>365</v>
      </c>
      <c r="K101" s="180" t="s">
        <v>75</v>
      </c>
      <c r="L101" s="114">
        <v>2</v>
      </c>
      <c r="M101" s="111" t="s">
        <v>72</v>
      </c>
      <c r="N101" s="111">
        <v>0</v>
      </c>
      <c r="O101" s="111">
        <v>0</v>
      </c>
      <c r="P101" s="113" t="s">
        <v>76</v>
      </c>
      <c r="Q101" s="113" t="s">
        <v>80</v>
      </c>
      <c r="R101" s="113" t="s">
        <v>77</v>
      </c>
      <c r="S101" s="111">
        <v>0</v>
      </c>
      <c r="T101" s="116">
        <v>47</v>
      </c>
      <c r="U101" s="60">
        <v>1</v>
      </c>
      <c r="V101" s="138">
        <v>2</v>
      </c>
      <c r="W101" s="139">
        <v>0</v>
      </c>
      <c r="X101" s="58">
        <v>823.44</v>
      </c>
      <c r="Y101" s="59">
        <v>255266.40000000002</v>
      </c>
      <c r="Z101" s="155"/>
      <c r="AA101" s="156"/>
      <c r="AB101" s="157"/>
      <c r="AC101" s="158"/>
      <c r="AD101" s="159"/>
      <c r="AE101" s="154"/>
      <c r="AF101" s="199"/>
      <c r="AG101" s="198"/>
      <c r="AH101" s="170"/>
    </row>
    <row r="102" spans="1:34" ht="30" customHeight="1">
      <c r="A102" s="96">
        <v>1</v>
      </c>
      <c r="B102" s="97" t="s">
        <v>44</v>
      </c>
      <c r="C102" s="52"/>
      <c r="D102" s="137" t="s">
        <v>139</v>
      </c>
      <c r="E102" s="53">
        <v>6</v>
      </c>
      <c r="F102" s="54" t="s">
        <v>156</v>
      </c>
      <c r="G102" s="55"/>
      <c r="H102" s="187"/>
      <c r="I102" s="61">
        <v>24</v>
      </c>
      <c r="J102" s="62">
        <v>365</v>
      </c>
      <c r="K102" s="180" t="s">
        <v>79</v>
      </c>
      <c r="L102" s="114">
        <v>1</v>
      </c>
      <c r="M102" s="111" t="s">
        <v>69</v>
      </c>
      <c r="N102" s="111">
        <v>0</v>
      </c>
      <c r="O102" s="111">
        <v>0</v>
      </c>
      <c r="P102" s="113" t="s">
        <v>76</v>
      </c>
      <c r="Q102" s="113" t="s">
        <v>80</v>
      </c>
      <c r="R102" s="113" t="s">
        <v>77</v>
      </c>
      <c r="S102" s="111">
        <v>0</v>
      </c>
      <c r="T102" s="116">
        <v>28</v>
      </c>
      <c r="U102" s="60">
        <v>2</v>
      </c>
      <c r="V102" s="138">
        <v>2</v>
      </c>
      <c r="W102" s="139">
        <v>0</v>
      </c>
      <c r="X102" s="58">
        <v>490.56</v>
      </c>
      <c r="Y102" s="59">
        <v>152073.60000000001</v>
      </c>
      <c r="Z102" s="155"/>
      <c r="AA102" s="156"/>
      <c r="AB102" s="157"/>
      <c r="AC102" s="158"/>
      <c r="AD102" s="159"/>
      <c r="AE102" s="154"/>
      <c r="AF102" s="199"/>
      <c r="AG102" s="198"/>
      <c r="AH102" s="170"/>
    </row>
    <row r="103" spans="1:34" ht="30" customHeight="1">
      <c r="A103" s="96">
        <v>1</v>
      </c>
      <c r="B103" s="97" t="s">
        <v>44</v>
      </c>
      <c r="C103" s="52"/>
      <c r="D103" s="137" t="s">
        <v>139</v>
      </c>
      <c r="E103" s="53">
        <v>7</v>
      </c>
      <c r="F103" s="54" t="s">
        <v>158</v>
      </c>
      <c r="G103" s="55"/>
      <c r="H103" s="187"/>
      <c r="I103" s="56">
        <v>3</v>
      </c>
      <c r="J103" s="57">
        <v>333</v>
      </c>
      <c r="K103" s="180" t="s">
        <v>109</v>
      </c>
      <c r="L103" s="114">
        <v>1</v>
      </c>
      <c r="M103" s="111" t="s">
        <v>72</v>
      </c>
      <c r="N103" s="111">
        <v>0</v>
      </c>
      <c r="O103" s="111" t="s">
        <v>110</v>
      </c>
      <c r="P103" s="113">
        <v>0</v>
      </c>
      <c r="Q103" s="113">
        <v>0</v>
      </c>
      <c r="R103" s="113">
        <v>0</v>
      </c>
      <c r="S103" s="111">
        <v>0</v>
      </c>
      <c r="T103" s="116">
        <v>47</v>
      </c>
      <c r="U103" s="60">
        <v>1</v>
      </c>
      <c r="V103" s="138">
        <v>1</v>
      </c>
      <c r="W103" s="139">
        <v>0</v>
      </c>
      <c r="X103" s="58">
        <v>46.953000000000003</v>
      </c>
      <c r="Y103" s="59">
        <v>14555.43</v>
      </c>
      <c r="Z103" s="155"/>
      <c r="AA103" s="156"/>
      <c r="AB103" s="157"/>
      <c r="AC103" s="158"/>
      <c r="AD103" s="159"/>
      <c r="AE103" s="154"/>
      <c r="AF103" s="199"/>
      <c r="AG103" s="198"/>
      <c r="AH103" s="170"/>
    </row>
    <row r="104" spans="1:34" ht="30" customHeight="1">
      <c r="A104" s="96">
        <v>1</v>
      </c>
      <c r="B104" s="97" t="s">
        <v>44</v>
      </c>
      <c r="C104" s="52"/>
      <c r="D104" s="137" t="s">
        <v>139</v>
      </c>
      <c r="E104" s="53">
        <v>7</v>
      </c>
      <c r="F104" s="54" t="s">
        <v>158</v>
      </c>
      <c r="G104" s="55"/>
      <c r="H104" s="187"/>
      <c r="I104" s="56">
        <v>3</v>
      </c>
      <c r="J104" s="57">
        <v>333</v>
      </c>
      <c r="K104" s="180" t="s">
        <v>109</v>
      </c>
      <c r="L104" s="114">
        <v>1</v>
      </c>
      <c r="M104" s="111" t="s">
        <v>72</v>
      </c>
      <c r="N104" s="111">
        <v>0</v>
      </c>
      <c r="O104" s="111" t="s">
        <v>110</v>
      </c>
      <c r="P104" s="113" t="s">
        <v>105</v>
      </c>
      <c r="Q104" s="113">
        <v>0</v>
      </c>
      <c r="R104" s="113">
        <v>0</v>
      </c>
      <c r="S104" s="111">
        <v>0</v>
      </c>
      <c r="T104" s="116">
        <v>47</v>
      </c>
      <c r="U104" s="60">
        <v>1</v>
      </c>
      <c r="V104" s="138">
        <v>1</v>
      </c>
      <c r="W104" s="139">
        <v>0</v>
      </c>
      <c r="X104" s="58">
        <v>46.953000000000003</v>
      </c>
      <c r="Y104" s="59">
        <v>14555.43</v>
      </c>
      <c r="Z104" s="155"/>
      <c r="AA104" s="156"/>
      <c r="AB104" s="157"/>
      <c r="AC104" s="158"/>
      <c r="AD104" s="159"/>
      <c r="AE104" s="154"/>
      <c r="AF104" s="199"/>
      <c r="AG104" s="198"/>
      <c r="AH104" s="170"/>
    </row>
    <row r="105" spans="1:34" ht="30" customHeight="1">
      <c r="A105" s="96">
        <v>1</v>
      </c>
      <c r="B105" s="97" t="s">
        <v>44</v>
      </c>
      <c r="C105" s="52"/>
      <c r="D105" s="137" t="s">
        <v>139</v>
      </c>
      <c r="E105" s="53">
        <v>7</v>
      </c>
      <c r="F105" s="54" t="s">
        <v>158</v>
      </c>
      <c r="G105" s="55"/>
      <c r="H105" s="187"/>
      <c r="I105" s="56">
        <v>3</v>
      </c>
      <c r="J105" s="57">
        <v>333</v>
      </c>
      <c r="K105" s="180" t="s">
        <v>159</v>
      </c>
      <c r="L105" s="114">
        <v>1</v>
      </c>
      <c r="M105" s="111" t="s">
        <v>69</v>
      </c>
      <c r="N105" s="111">
        <v>0</v>
      </c>
      <c r="O105" s="111">
        <v>0</v>
      </c>
      <c r="P105" s="113">
        <v>0</v>
      </c>
      <c r="Q105" s="113">
        <v>0</v>
      </c>
      <c r="R105" s="113">
        <v>0</v>
      </c>
      <c r="S105" s="111" t="s">
        <v>138</v>
      </c>
      <c r="T105" s="116">
        <v>28</v>
      </c>
      <c r="U105" s="60">
        <v>3</v>
      </c>
      <c r="V105" s="138">
        <v>3</v>
      </c>
      <c r="W105" s="139">
        <v>0</v>
      </c>
      <c r="X105" s="58">
        <v>83.915999999999997</v>
      </c>
      <c r="Y105" s="59">
        <v>26013.96</v>
      </c>
      <c r="Z105" s="155"/>
      <c r="AA105" s="156"/>
      <c r="AB105" s="157"/>
      <c r="AC105" s="158"/>
      <c r="AD105" s="159"/>
      <c r="AE105" s="154"/>
      <c r="AF105" s="199"/>
      <c r="AG105" s="198"/>
      <c r="AH105" s="170"/>
    </row>
    <row r="106" spans="1:34" ht="30" customHeight="1">
      <c r="A106" s="96">
        <v>1</v>
      </c>
      <c r="B106" s="97" t="s">
        <v>44</v>
      </c>
      <c r="C106" s="52"/>
      <c r="D106" s="137" t="s">
        <v>139</v>
      </c>
      <c r="E106" s="53">
        <v>7</v>
      </c>
      <c r="F106" s="54" t="s">
        <v>158</v>
      </c>
      <c r="G106" s="55"/>
      <c r="H106" s="187"/>
      <c r="I106" s="56">
        <v>3</v>
      </c>
      <c r="J106" s="57">
        <v>333</v>
      </c>
      <c r="K106" s="180" t="s">
        <v>98</v>
      </c>
      <c r="L106" s="114">
        <v>1</v>
      </c>
      <c r="M106" s="111" t="s">
        <v>140</v>
      </c>
      <c r="N106" s="111">
        <v>0</v>
      </c>
      <c r="O106" s="111">
        <v>0</v>
      </c>
      <c r="P106" s="113">
        <v>0</v>
      </c>
      <c r="Q106" s="113">
        <v>0</v>
      </c>
      <c r="R106" s="113">
        <v>0</v>
      </c>
      <c r="S106" s="111">
        <v>0</v>
      </c>
      <c r="T106" s="116">
        <v>54</v>
      </c>
      <c r="U106" s="60">
        <v>2</v>
      </c>
      <c r="V106" s="138">
        <v>2</v>
      </c>
      <c r="W106" s="139" t="s">
        <v>101</v>
      </c>
      <c r="X106" s="58">
        <v>107.89200000000001</v>
      </c>
      <c r="Y106" s="59">
        <v>33446.520000000004</v>
      </c>
      <c r="Z106" s="155"/>
      <c r="AA106" s="156"/>
      <c r="AB106" s="157"/>
      <c r="AC106" s="158"/>
      <c r="AD106" s="159"/>
      <c r="AE106" s="154"/>
      <c r="AF106" s="199"/>
      <c r="AG106" s="198"/>
      <c r="AH106" s="170"/>
    </row>
    <row r="107" spans="1:34" ht="30" customHeight="1">
      <c r="A107" s="96">
        <v>1</v>
      </c>
      <c r="B107" s="97" t="s">
        <v>44</v>
      </c>
      <c r="C107" s="52"/>
      <c r="D107" s="137" t="s">
        <v>139</v>
      </c>
      <c r="E107" s="53">
        <v>8</v>
      </c>
      <c r="F107" s="54" t="s">
        <v>160</v>
      </c>
      <c r="G107" s="55"/>
      <c r="H107" s="187"/>
      <c r="I107" s="61">
        <v>3</v>
      </c>
      <c r="J107" s="62">
        <v>333</v>
      </c>
      <c r="K107" s="180" t="s">
        <v>109</v>
      </c>
      <c r="L107" s="114">
        <v>1</v>
      </c>
      <c r="M107" s="111" t="s">
        <v>72</v>
      </c>
      <c r="N107" s="111">
        <v>0</v>
      </c>
      <c r="O107" s="111" t="s">
        <v>110</v>
      </c>
      <c r="P107" s="113">
        <v>0</v>
      </c>
      <c r="Q107" s="113">
        <v>0</v>
      </c>
      <c r="R107" s="113">
        <v>0</v>
      </c>
      <c r="S107" s="111">
        <v>0</v>
      </c>
      <c r="T107" s="116">
        <v>47</v>
      </c>
      <c r="U107" s="60">
        <v>1</v>
      </c>
      <c r="V107" s="138">
        <v>1</v>
      </c>
      <c r="W107" s="139">
        <v>0</v>
      </c>
      <c r="X107" s="58">
        <v>46.953000000000003</v>
      </c>
      <c r="Y107" s="59">
        <v>14555.43</v>
      </c>
      <c r="Z107" s="155"/>
      <c r="AA107" s="156"/>
      <c r="AB107" s="157"/>
      <c r="AC107" s="158"/>
      <c r="AD107" s="159"/>
      <c r="AE107" s="154"/>
      <c r="AF107" s="199"/>
      <c r="AG107" s="198"/>
      <c r="AH107" s="170"/>
    </row>
    <row r="108" spans="1:34" ht="30" customHeight="1">
      <c r="A108" s="96">
        <v>1</v>
      </c>
      <c r="B108" s="97" t="s">
        <v>44</v>
      </c>
      <c r="C108" s="52"/>
      <c r="D108" s="137" t="s">
        <v>139</v>
      </c>
      <c r="E108" s="53">
        <v>8</v>
      </c>
      <c r="F108" s="54" t="s">
        <v>160</v>
      </c>
      <c r="G108" s="55"/>
      <c r="H108" s="187"/>
      <c r="I108" s="56">
        <v>3</v>
      </c>
      <c r="J108" s="57">
        <v>333</v>
      </c>
      <c r="K108" s="180" t="s">
        <v>109</v>
      </c>
      <c r="L108" s="114">
        <v>1</v>
      </c>
      <c r="M108" s="111" t="s">
        <v>72</v>
      </c>
      <c r="N108" s="111">
        <v>0</v>
      </c>
      <c r="O108" s="111" t="s">
        <v>110</v>
      </c>
      <c r="P108" s="113" t="s">
        <v>105</v>
      </c>
      <c r="Q108" s="113">
        <v>0</v>
      </c>
      <c r="R108" s="113">
        <v>0</v>
      </c>
      <c r="S108" s="111">
        <v>0</v>
      </c>
      <c r="T108" s="116">
        <v>47</v>
      </c>
      <c r="U108" s="60">
        <v>1</v>
      </c>
      <c r="V108" s="138">
        <v>1</v>
      </c>
      <c r="W108" s="139">
        <v>0</v>
      </c>
      <c r="X108" s="58">
        <v>46.953000000000003</v>
      </c>
      <c r="Y108" s="59">
        <v>14555.43</v>
      </c>
      <c r="Z108" s="155"/>
      <c r="AA108" s="156"/>
      <c r="AB108" s="157"/>
      <c r="AC108" s="158"/>
      <c r="AD108" s="159"/>
      <c r="AE108" s="154"/>
      <c r="AF108" s="199"/>
      <c r="AG108" s="198"/>
      <c r="AH108" s="170"/>
    </row>
    <row r="109" spans="1:34" ht="30" customHeight="1">
      <c r="A109" s="96">
        <v>1</v>
      </c>
      <c r="B109" s="97" t="s">
        <v>44</v>
      </c>
      <c r="C109" s="52"/>
      <c r="D109" s="137" t="s">
        <v>139</v>
      </c>
      <c r="E109" s="53">
        <v>8</v>
      </c>
      <c r="F109" s="54" t="s">
        <v>160</v>
      </c>
      <c r="G109" s="55"/>
      <c r="H109" s="187"/>
      <c r="I109" s="61">
        <v>3</v>
      </c>
      <c r="J109" s="62">
        <v>333</v>
      </c>
      <c r="K109" s="180" t="s">
        <v>159</v>
      </c>
      <c r="L109" s="114">
        <v>1</v>
      </c>
      <c r="M109" s="111" t="s">
        <v>69</v>
      </c>
      <c r="N109" s="111">
        <v>0</v>
      </c>
      <c r="O109" s="111">
        <v>0</v>
      </c>
      <c r="P109" s="113">
        <v>0</v>
      </c>
      <c r="Q109" s="113">
        <v>0</v>
      </c>
      <c r="R109" s="113">
        <v>0</v>
      </c>
      <c r="S109" s="111" t="s">
        <v>138</v>
      </c>
      <c r="T109" s="116">
        <v>28</v>
      </c>
      <c r="U109" s="60">
        <v>3</v>
      </c>
      <c r="V109" s="138">
        <v>3</v>
      </c>
      <c r="W109" s="139">
        <v>0</v>
      </c>
      <c r="X109" s="58">
        <v>83.915999999999997</v>
      </c>
      <c r="Y109" s="59">
        <v>26013.96</v>
      </c>
      <c r="Z109" s="155"/>
      <c r="AA109" s="156"/>
      <c r="AB109" s="157"/>
      <c r="AC109" s="158"/>
      <c r="AD109" s="159"/>
      <c r="AE109" s="154"/>
      <c r="AF109" s="199"/>
      <c r="AG109" s="198"/>
      <c r="AH109" s="170"/>
    </row>
    <row r="110" spans="1:34" ht="30" customHeight="1">
      <c r="A110" s="96">
        <v>1</v>
      </c>
      <c r="B110" s="97" t="s">
        <v>44</v>
      </c>
      <c r="C110" s="52"/>
      <c r="D110" s="137" t="s">
        <v>139</v>
      </c>
      <c r="E110" s="53">
        <v>8</v>
      </c>
      <c r="F110" s="54" t="s">
        <v>160</v>
      </c>
      <c r="G110" s="55"/>
      <c r="H110" s="187"/>
      <c r="I110" s="61">
        <v>3</v>
      </c>
      <c r="J110" s="62">
        <v>333</v>
      </c>
      <c r="K110" s="180" t="s">
        <v>98</v>
      </c>
      <c r="L110" s="114">
        <v>1</v>
      </c>
      <c r="M110" s="111" t="s">
        <v>140</v>
      </c>
      <c r="N110" s="111">
        <v>0</v>
      </c>
      <c r="O110" s="111">
        <v>0</v>
      </c>
      <c r="P110" s="113">
        <v>0</v>
      </c>
      <c r="Q110" s="113">
        <v>0</v>
      </c>
      <c r="R110" s="113">
        <v>0</v>
      </c>
      <c r="S110" s="111">
        <v>0</v>
      </c>
      <c r="T110" s="116">
        <v>54</v>
      </c>
      <c r="U110" s="60">
        <v>2</v>
      </c>
      <c r="V110" s="138">
        <v>2</v>
      </c>
      <c r="W110" s="139" t="s">
        <v>101</v>
      </c>
      <c r="X110" s="58">
        <v>107.89200000000001</v>
      </c>
      <c r="Y110" s="59">
        <v>33446.520000000004</v>
      </c>
      <c r="Z110" s="155"/>
      <c r="AA110" s="156"/>
      <c r="AB110" s="157"/>
      <c r="AC110" s="158"/>
      <c r="AD110" s="159"/>
      <c r="AE110" s="154"/>
      <c r="AF110" s="199"/>
      <c r="AG110" s="198"/>
      <c r="AH110" s="170"/>
    </row>
    <row r="111" spans="1:34" ht="30" customHeight="1">
      <c r="A111" s="96">
        <v>1</v>
      </c>
      <c r="B111" s="97" t="s">
        <v>44</v>
      </c>
      <c r="C111" s="52"/>
      <c r="D111" s="137" t="s">
        <v>139</v>
      </c>
      <c r="E111" s="53">
        <v>9</v>
      </c>
      <c r="F111" s="54" t="s">
        <v>161</v>
      </c>
      <c r="G111" s="55"/>
      <c r="H111" s="187"/>
      <c r="I111" s="56">
        <v>1</v>
      </c>
      <c r="J111" s="57">
        <v>333</v>
      </c>
      <c r="K111" s="180" t="s">
        <v>85</v>
      </c>
      <c r="L111" s="114">
        <v>2</v>
      </c>
      <c r="M111" s="111" t="s">
        <v>72</v>
      </c>
      <c r="N111" s="111">
        <v>0</v>
      </c>
      <c r="O111" s="111">
        <v>0</v>
      </c>
      <c r="P111" s="113">
        <v>0</v>
      </c>
      <c r="Q111" s="113">
        <v>0</v>
      </c>
      <c r="R111" s="113">
        <v>0</v>
      </c>
      <c r="S111" s="111">
        <v>0</v>
      </c>
      <c r="T111" s="116">
        <v>47</v>
      </c>
      <c r="U111" s="60">
        <v>1</v>
      </c>
      <c r="V111" s="138">
        <v>2</v>
      </c>
      <c r="W111" s="139">
        <v>0</v>
      </c>
      <c r="X111" s="58">
        <v>31.302</v>
      </c>
      <c r="Y111" s="59">
        <v>9703.619999999999</v>
      </c>
      <c r="Z111" s="155"/>
      <c r="AA111" s="156"/>
      <c r="AB111" s="157"/>
      <c r="AC111" s="158"/>
      <c r="AD111" s="159"/>
      <c r="AE111" s="154"/>
      <c r="AF111" s="199"/>
      <c r="AG111" s="198"/>
      <c r="AH111" s="170"/>
    </row>
    <row r="112" spans="1:34" ht="30" customHeight="1">
      <c r="A112" s="96">
        <v>1</v>
      </c>
      <c r="B112" s="97" t="s">
        <v>44</v>
      </c>
      <c r="C112" s="52"/>
      <c r="D112" s="137" t="s">
        <v>139</v>
      </c>
      <c r="E112" s="53">
        <v>9</v>
      </c>
      <c r="F112" s="54" t="s">
        <v>161</v>
      </c>
      <c r="G112" s="55"/>
      <c r="H112" s="187"/>
      <c r="I112" s="56">
        <v>1</v>
      </c>
      <c r="J112" s="57">
        <v>333</v>
      </c>
      <c r="K112" s="180" t="s">
        <v>85</v>
      </c>
      <c r="L112" s="114">
        <v>2</v>
      </c>
      <c r="M112" s="111" t="s">
        <v>72</v>
      </c>
      <c r="N112" s="111">
        <v>0</v>
      </c>
      <c r="O112" s="111">
        <v>0</v>
      </c>
      <c r="P112" s="113" t="s">
        <v>105</v>
      </c>
      <c r="Q112" s="113">
        <v>0</v>
      </c>
      <c r="R112" s="113">
        <v>0</v>
      </c>
      <c r="S112" s="111">
        <v>0</v>
      </c>
      <c r="T112" s="116">
        <v>47</v>
      </c>
      <c r="U112" s="60">
        <v>1</v>
      </c>
      <c r="V112" s="138">
        <v>2</v>
      </c>
      <c r="W112" s="139">
        <v>0</v>
      </c>
      <c r="X112" s="58">
        <v>31.302</v>
      </c>
      <c r="Y112" s="59">
        <v>9703.619999999999</v>
      </c>
      <c r="Z112" s="155"/>
      <c r="AA112" s="156"/>
      <c r="AB112" s="157"/>
      <c r="AC112" s="158"/>
      <c r="AD112" s="159"/>
      <c r="AE112" s="154"/>
      <c r="AF112" s="199"/>
      <c r="AG112" s="198"/>
      <c r="AH112" s="170"/>
    </row>
    <row r="113" spans="1:34" ht="30" customHeight="1">
      <c r="A113" s="96">
        <v>1</v>
      </c>
      <c r="B113" s="97" t="s">
        <v>44</v>
      </c>
      <c r="C113" s="52"/>
      <c r="D113" s="137" t="s">
        <v>139</v>
      </c>
      <c r="E113" s="53">
        <v>9</v>
      </c>
      <c r="F113" s="54" t="s">
        <v>161</v>
      </c>
      <c r="G113" s="55"/>
      <c r="H113" s="187"/>
      <c r="I113" s="56">
        <v>1</v>
      </c>
      <c r="J113" s="57">
        <v>333</v>
      </c>
      <c r="K113" s="180" t="s">
        <v>85</v>
      </c>
      <c r="L113" s="114">
        <v>2</v>
      </c>
      <c r="M113" s="111" t="s">
        <v>72</v>
      </c>
      <c r="N113" s="111">
        <v>0</v>
      </c>
      <c r="O113" s="111">
        <v>0</v>
      </c>
      <c r="P113" s="113" t="s">
        <v>95</v>
      </c>
      <c r="Q113" s="113">
        <v>0</v>
      </c>
      <c r="R113" s="113">
        <v>0</v>
      </c>
      <c r="S113" s="111">
        <v>0</v>
      </c>
      <c r="T113" s="116">
        <v>47</v>
      </c>
      <c r="U113" s="60">
        <v>1</v>
      </c>
      <c r="V113" s="138">
        <v>2</v>
      </c>
      <c r="W113" s="139">
        <v>0</v>
      </c>
      <c r="X113" s="58">
        <v>31.302</v>
      </c>
      <c r="Y113" s="59">
        <v>9703.619999999999</v>
      </c>
      <c r="Z113" s="155"/>
      <c r="AA113" s="156"/>
      <c r="AB113" s="157"/>
      <c r="AC113" s="158"/>
      <c r="AD113" s="159"/>
      <c r="AE113" s="154"/>
      <c r="AF113" s="199"/>
      <c r="AG113" s="198"/>
      <c r="AH113" s="170"/>
    </row>
    <row r="114" spans="1:34" ht="30" customHeight="1">
      <c r="A114" s="96">
        <v>1</v>
      </c>
      <c r="B114" s="97" t="s">
        <v>44</v>
      </c>
      <c r="C114" s="52"/>
      <c r="D114" s="137" t="s">
        <v>139</v>
      </c>
      <c r="E114" s="53">
        <v>9</v>
      </c>
      <c r="F114" s="54" t="s">
        <v>161</v>
      </c>
      <c r="G114" s="55"/>
      <c r="H114" s="187"/>
      <c r="I114" s="56">
        <v>1</v>
      </c>
      <c r="J114" s="57">
        <v>333</v>
      </c>
      <c r="K114" s="180" t="s">
        <v>85</v>
      </c>
      <c r="L114" s="114">
        <v>2</v>
      </c>
      <c r="M114" s="111" t="s">
        <v>72</v>
      </c>
      <c r="N114" s="111">
        <v>0</v>
      </c>
      <c r="O114" s="111">
        <v>0</v>
      </c>
      <c r="P114" s="113" t="s">
        <v>162</v>
      </c>
      <c r="Q114" s="113">
        <v>0</v>
      </c>
      <c r="R114" s="113">
        <v>0</v>
      </c>
      <c r="S114" s="111">
        <v>0</v>
      </c>
      <c r="T114" s="116">
        <v>47</v>
      </c>
      <c r="U114" s="60">
        <v>1</v>
      </c>
      <c r="V114" s="138">
        <v>2</v>
      </c>
      <c r="W114" s="139">
        <v>0</v>
      </c>
      <c r="X114" s="58">
        <v>31.302</v>
      </c>
      <c r="Y114" s="59">
        <v>9703.619999999999</v>
      </c>
      <c r="Z114" s="155"/>
      <c r="AA114" s="156"/>
      <c r="AB114" s="157"/>
      <c r="AC114" s="158"/>
      <c r="AD114" s="159"/>
      <c r="AE114" s="154"/>
      <c r="AF114" s="199"/>
      <c r="AG114" s="198"/>
      <c r="AH114" s="170"/>
    </row>
    <row r="115" spans="1:34" ht="30" customHeight="1">
      <c r="A115" s="96">
        <v>1</v>
      </c>
      <c r="B115" s="97" t="s">
        <v>44</v>
      </c>
      <c r="C115" s="52"/>
      <c r="D115" s="137" t="s">
        <v>139</v>
      </c>
      <c r="E115" s="53">
        <v>9</v>
      </c>
      <c r="F115" s="54" t="s">
        <v>161</v>
      </c>
      <c r="G115" s="55"/>
      <c r="H115" s="187"/>
      <c r="I115" s="56">
        <v>1</v>
      </c>
      <c r="J115" s="57">
        <v>333</v>
      </c>
      <c r="K115" s="180" t="s">
        <v>159</v>
      </c>
      <c r="L115" s="114">
        <v>1</v>
      </c>
      <c r="M115" s="111" t="s">
        <v>69</v>
      </c>
      <c r="N115" s="111">
        <v>0</v>
      </c>
      <c r="O115" s="111">
        <v>0</v>
      </c>
      <c r="P115" s="113">
        <v>0</v>
      </c>
      <c r="Q115" s="113">
        <v>0</v>
      </c>
      <c r="R115" s="113" t="s">
        <v>138</v>
      </c>
      <c r="S115" s="111">
        <v>0</v>
      </c>
      <c r="T115" s="116">
        <v>28</v>
      </c>
      <c r="U115" s="60">
        <v>2</v>
      </c>
      <c r="V115" s="138">
        <v>2</v>
      </c>
      <c r="W115" s="139">
        <v>0</v>
      </c>
      <c r="X115" s="58">
        <v>18.648</v>
      </c>
      <c r="Y115" s="59">
        <v>5780.8799999999992</v>
      </c>
      <c r="Z115" s="155"/>
      <c r="AA115" s="156"/>
      <c r="AB115" s="157"/>
      <c r="AC115" s="158"/>
      <c r="AD115" s="159"/>
      <c r="AE115" s="154"/>
      <c r="AF115" s="199"/>
      <c r="AG115" s="198"/>
      <c r="AH115" s="170"/>
    </row>
    <row r="116" spans="1:34" ht="30" customHeight="1">
      <c r="A116" s="96">
        <v>1</v>
      </c>
      <c r="B116" s="97" t="s">
        <v>44</v>
      </c>
      <c r="C116" s="52"/>
      <c r="D116" s="137" t="s">
        <v>139</v>
      </c>
      <c r="E116" s="53">
        <v>10</v>
      </c>
      <c r="F116" s="54" t="s">
        <v>163</v>
      </c>
      <c r="G116" s="55"/>
      <c r="H116" s="187"/>
      <c r="I116" s="56">
        <v>1</v>
      </c>
      <c r="J116" s="57">
        <v>333</v>
      </c>
      <c r="K116" s="180" t="s">
        <v>85</v>
      </c>
      <c r="L116" s="114">
        <v>2</v>
      </c>
      <c r="M116" s="111" t="s">
        <v>72</v>
      </c>
      <c r="N116" s="111">
        <v>0</v>
      </c>
      <c r="O116" s="111">
        <v>0</v>
      </c>
      <c r="P116" s="113">
        <v>0</v>
      </c>
      <c r="Q116" s="113">
        <v>0</v>
      </c>
      <c r="R116" s="113">
        <v>0</v>
      </c>
      <c r="S116" s="111">
        <v>0</v>
      </c>
      <c r="T116" s="116">
        <v>47</v>
      </c>
      <c r="U116" s="60">
        <v>1</v>
      </c>
      <c r="V116" s="138">
        <v>2</v>
      </c>
      <c r="W116" s="139">
        <v>0</v>
      </c>
      <c r="X116" s="58">
        <v>31.302</v>
      </c>
      <c r="Y116" s="59">
        <v>9703.619999999999</v>
      </c>
      <c r="Z116" s="155"/>
      <c r="AA116" s="156"/>
      <c r="AB116" s="157"/>
      <c r="AC116" s="158"/>
      <c r="AD116" s="159"/>
      <c r="AE116" s="154"/>
      <c r="AF116" s="199"/>
      <c r="AG116" s="198"/>
      <c r="AH116" s="170"/>
    </row>
    <row r="117" spans="1:34" ht="30" customHeight="1">
      <c r="A117" s="96">
        <v>1</v>
      </c>
      <c r="B117" s="97" t="s">
        <v>44</v>
      </c>
      <c r="C117" s="52"/>
      <c r="D117" s="137" t="s">
        <v>139</v>
      </c>
      <c r="E117" s="53">
        <v>10</v>
      </c>
      <c r="F117" s="54" t="s">
        <v>163</v>
      </c>
      <c r="G117" s="55"/>
      <c r="H117" s="187"/>
      <c r="I117" s="56">
        <v>1</v>
      </c>
      <c r="J117" s="57">
        <v>333</v>
      </c>
      <c r="K117" s="180" t="s">
        <v>85</v>
      </c>
      <c r="L117" s="114">
        <v>2</v>
      </c>
      <c r="M117" s="111" t="s">
        <v>72</v>
      </c>
      <c r="N117" s="111">
        <v>0</v>
      </c>
      <c r="O117" s="111">
        <v>0</v>
      </c>
      <c r="P117" s="113" t="s">
        <v>105</v>
      </c>
      <c r="Q117" s="113">
        <v>0</v>
      </c>
      <c r="R117" s="113">
        <v>0</v>
      </c>
      <c r="S117" s="111">
        <v>0</v>
      </c>
      <c r="T117" s="116">
        <v>47</v>
      </c>
      <c r="U117" s="60">
        <v>1</v>
      </c>
      <c r="V117" s="138">
        <v>2</v>
      </c>
      <c r="W117" s="139">
        <v>0</v>
      </c>
      <c r="X117" s="58">
        <v>31.302</v>
      </c>
      <c r="Y117" s="59">
        <v>9703.619999999999</v>
      </c>
      <c r="Z117" s="155"/>
      <c r="AA117" s="156"/>
      <c r="AB117" s="157"/>
      <c r="AC117" s="158"/>
      <c r="AD117" s="159"/>
      <c r="AE117" s="154"/>
      <c r="AF117" s="199"/>
      <c r="AG117" s="198"/>
      <c r="AH117" s="170"/>
    </row>
    <row r="118" spans="1:34" ht="30" customHeight="1">
      <c r="A118" s="96">
        <v>1</v>
      </c>
      <c r="B118" s="97" t="s">
        <v>44</v>
      </c>
      <c r="C118" s="52"/>
      <c r="D118" s="137" t="s">
        <v>139</v>
      </c>
      <c r="E118" s="53">
        <v>10</v>
      </c>
      <c r="F118" s="54" t="s">
        <v>163</v>
      </c>
      <c r="G118" s="55"/>
      <c r="H118" s="187"/>
      <c r="I118" s="56">
        <v>1</v>
      </c>
      <c r="J118" s="57">
        <v>333</v>
      </c>
      <c r="K118" s="180" t="s">
        <v>85</v>
      </c>
      <c r="L118" s="114">
        <v>2</v>
      </c>
      <c r="M118" s="111" t="s">
        <v>72</v>
      </c>
      <c r="N118" s="111">
        <v>0</v>
      </c>
      <c r="O118" s="111">
        <v>0</v>
      </c>
      <c r="P118" s="113" t="s">
        <v>95</v>
      </c>
      <c r="Q118" s="113">
        <v>0</v>
      </c>
      <c r="R118" s="113">
        <v>0</v>
      </c>
      <c r="S118" s="111">
        <v>0</v>
      </c>
      <c r="T118" s="116">
        <v>47</v>
      </c>
      <c r="U118" s="60">
        <v>1</v>
      </c>
      <c r="V118" s="138">
        <v>2</v>
      </c>
      <c r="W118" s="139">
        <v>0</v>
      </c>
      <c r="X118" s="58">
        <v>31.302</v>
      </c>
      <c r="Y118" s="59">
        <v>9703.619999999999</v>
      </c>
      <c r="Z118" s="155"/>
      <c r="AA118" s="156"/>
      <c r="AB118" s="157"/>
      <c r="AC118" s="158"/>
      <c r="AD118" s="159"/>
      <c r="AE118" s="154"/>
      <c r="AF118" s="199"/>
      <c r="AG118" s="198"/>
      <c r="AH118" s="170"/>
    </row>
    <row r="119" spans="1:34" ht="30" customHeight="1">
      <c r="A119" s="96">
        <v>1</v>
      </c>
      <c r="B119" s="97" t="s">
        <v>44</v>
      </c>
      <c r="C119" s="52"/>
      <c r="D119" s="137" t="s">
        <v>139</v>
      </c>
      <c r="E119" s="53">
        <v>10</v>
      </c>
      <c r="F119" s="54" t="s">
        <v>163</v>
      </c>
      <c r="G119" s="55"/>
      <c r="H119" s="187"/>
      <c r="I119" s="56">
        <v>1</v>
      </c>
      <c r="J119" s="57">
        <v>333</v>
      </c>
      <c r="K119" s="180" t="s">
        <v>85</v>
      </c>
      <c r="L119" s="114">
        <v>2</v>
      </c>
      <c r="M119" s="111" t="s">
        <v>72</v>
      </c>
      <c r="N119" s="111">
        <v>0</v>
      </c>
      <c r="O119" s="111">
        <v>0</v>
      </c>
      <c r="P119" s="113" t="s">
        <v>162</v>
      </c>
      <c r="Q119" s="113">
        <v>0</v>
      </c>
      <c r="R119" s="113">
        <v>0</v>
      </c>
      <c r="S119" s="111">
        <v>0</v>
      </c>
      <c r="T119" s="116">
        <v>47</v>
      </c>
      <c r="U119" s="60">
        <v>1</v>
      </c>
      <c r="V119" s="138">
        <v>2</v>
      </c>
      <c r="W119" s="139">
        <v>0</v>
      </c>
      <c r="X119" s="58">
        <v>31.302</v>
      </c>
      <c r="Y119" s="59">
        <v>9703.619999999999</v>
      </c>
      <c r="Z119" s="155"/>
      <c r="AA119" s="156"/>
      <c r="AB119" s="157"/>
      <c r="AC119" s="158"/>
      <c r="AD119" s="159"/>
      <c r="AE119" s="154"/>
      <c r="AF119" s="199"/>
      <c r="AG119" s="198"/>
      <c r="AH119" s="170"/>
    </row>
    <row r="120" spans="1:34" ht="30" customHeight="1">
      <c r="A120" s="96">
        <v>1</v>
      </c>
      <c r="B120" s="97" t="s">
        <v>44</v>
      </c>
      <c r="C120" s="52"/>
      <c r="D120" s="137" t="s">
        <v>139</v>
      </c>
      <c r="E120" s="53">
        <v>10</v>
      </c>
      <c r="F120" s="54" t="s">
        <v>163</v>
      </c>
      <c r="G120" s="55"/>
      <c r="H120" s="187"/>
      <c r="I120" s="56">
        <v>1</v>
      </c>
      <c r="J120" s="57">
        <v>333</v>
      </c>
      <c r="K120" s="180" t="s">
        <v>159</v>
      </c>
      <c r="L120" s="114">
        <v>1</v>
      </c>
      <c r="M120" s="111" t="s">
        <v>69</v>
      </c>
      <c r="N120" s="111">
        <v>0</v>
      </c>
      <c r="O120" s="111">
        <v>0</v>
      </c>
      <c r="P120" s="113">
        <v>0</v>
      </c>
      <c r="Q120" s="113">
        <v>0</v>
      </c>
      <c r="R120" s="113" t="s">
        <v>138</v>
      </c>
      <c r="S120" s="111">
        <v>0</v>
      </c>
      <c r="T120" s="116">
        <v>28</v>
      </c>
      <c r="U120" s="60">
        <v>2</v>
      </c>
      <c r="V120" s="138">
        <v>2</v>
      </c>
      <c r="W120" s="139">
        <v>0</v>
      </c>
      <c r="X120" s="58">
        <v>18.648</v>
      </c>
      <c r="Y120" s="59">
        <v>5780.8799999999992</v>
      </c>
      <c r="Z120" s="155"/>
      <c r="AA120" s="156"/>
      <c r="AB120" s="157"/>
      <c r="AC120" s="158"/>
      <c r="AD120" s="159"/>
      <c r="AE120" s="154"/>
      <c r="AF120" s="199"/>
      <c r="AG120" s="198"/>
      <c r="AH120" s="170"/>
    </row>
    <row r="121" spans="1:34" ht="30" customHeight="1">
      <c r="A121" s="96">
        <v>1</v>
      </c>
      <c r="B121" s="97" t="s">
        <v>44</v>
      </c>
      <c r="C121" s="52"/>
      <c r="D121" s="137" t="s">
        <v>139</v>
      </c>
      <c r="E121" s="53">
        <v>11</v>
      </c>
      <c r="F121" s="54" t="s">
        <v>164</v>
      </c>
      <c r="G121" s="55"/>
      <c r="H121" s="187"/>
      <c r="I121" s="56">
        <v>1</v>
      </c>
      <c r="J121" s="57">
        <v>12</v>
      </c>
      <c r="K121" s="180" t="s">
        <v>109</v>
      </c>
      <c r="L121" s="114">
        <v>2</v>
      </c>
      <c r="M121" s="111" t="s">
        <v>72</v>
      </c>
      <c r="N121" s="111">
        <v>0</v>
      </c>
      <c r="O121" s="111" t="s">
        <v>110</v>
      </c>
      <c r="P121" s="113" t="s">
        <v>105</v>
      </c>
      <c r="Q121" s="113">
        <v>0</v>
      </c>
      <c r="R121" s="113">
        <v>0</v>
      </c>
      <c r="S121" s="111">
        <v>0</v>
      </c>
      <c r="T121" s="116">
        <v>47</v>
      </c>
      <c r="U121" s="60">
        <v>1</v>
      </c>
      <c r="V121" s="138">
        <v>2</v>
      </c>
      <c r="W121" s="139">
        <v>0</v>
      </c>
      <c r="X121" s="58">
        <v>1.1280000000000001</v>
      </c>
      <c r="Y121" s="59">
        <v>349.68000000000006</v>
      </c>
      <c r="Z121" s="155"/>
      <c r="AA121" s="156"/>
      <c r="AB121" s="157"/>
      <c r="AC121" s="158"/>
      <c r="AD121" s="159"/>
      <c r="AE121" s="154"/>
      <c r="AF121" s="199"/>
      <c r="AG121" s="198"/>
      <c r="AH121" s="170"/>
    </row>
    <row r="122" spans="1:34" ht="30" customHeight="1">
      <c r="A122" s="96">
        <v>1</v>
      </c>
      <c r="B122" s="97" t="s">
        <v>44</v>
      </c>
      <c r="C122" s="52"/>
      <c r="D122" s="137" t="s">
        <v>139</v>
      </c>
      <c r="E122" s="53">
        <v>11</v>
      </c>
      <c r="F122" s="54" t="s">
        <v>164</v>
      </c>
      <c r="G122" s="55"/>
      <c r="H122" s="187"/>
      <c r="I122" s="56">
        <v>1</v>
      </c>
      <c r="J122" s="57">
        <v>12</v>
      </c>
      <c r="K122" s="180" t="s">
        <v>109</v>
      </c>
      <c r="L122" s="114">
        <v>2</v>
      </c>
      <c r="M122" s="111" t="s">
        <v>72</v>
      </c>
      <c r="N122" s="111">
        <v>0</v>
      </c>
      <c r="O122" s="111" t="s">
        <v>110</v>
      </c>
      <c r="P122" s="113">
        <v>0</v>
      </c>
      <c r="Q122" s="113">
        <v>0</v>
      </c>
      <c r="R122" s="113">
        <v>0</v>
      </c>
      <c r="S122" s="111" t="s">
        <v>111</v>
      </c>
      <c r="T122" s="116">
        <v>47</v>
      </c>
      <c r="U122" s="60">
        <v>1</v>
      </c>
      <c r="V122" s="138">
        <v>2</v>
      </c>
      <c r="W122" s="139">
        <v>0</v>
      </c>
      <c r="X122" s="58">
        <v>1.1280000000000001</v>
      </c>
      <c r="Y122" s="59">
        <v>349.68000000000006</v>
      </c>
      <c r="Z122" s="155"/>
      <c r="AA122" s="156"/>
      <c r="AB122" s="157"/>
      <c r="AC122" s="158"/>
      <c r="AD122" s="159"/>
      <c r="AE122" s="154"/>
      <c r="AF122" s="199"/>
      <c r="AG122" s="198"/>
      <c r="AH122" s="170"/>
    </row>
    <row r="123" spans="1:34" ht="30" customHeight="1">
      <c r="A123" s="96">
        <v>1</v>
      </c>
      <c r="B123" s="97" t="s">
        <v>44</v>
      </c>
      <c r="C123" s="52"/>
      <c r="D123" s="137" t="s">
        <v>139</v>
      </c>
      <c r="E123" s="53" t="s">
        <v>91</v>
      </c>
      <c r="F123" s="54" t="s">
        <v>165</v>
      </c>
      <c r="G123" s="55"/>
      <c r="H123" s="187"/>
      <c r="I123" s="56">
        <v>1</v>
      </c>
      <c r="J123" s="57">
        <v>12</v>
      </c>
      <c r="K123" s="180" t="s">
        <v>109</v>
      </c>
      <c r="L123" s="114">
        <v>2</v>
      </c>
      <c r="M123" s="111" t="s">
        <v>72</v>
      </c>
      <c r="N123" s="111">
        <v>0</v>
      </c>
      <c r="O123" s="111" t="s">
        <v>110</v>
      </c>
      <c r="P123" s="113" t="s">
        <v>105</v>
      </c>
      <c r="Q123" s="113">
        <v>0</v>
      </c>
      <c r="R123" s="113">
        <v>0</v>
      </c>
      <c r="S123" s="111">
        <v>0</v>
      </c>
      <c r="T123" s="116">
        <v>47</v>
      </c>
      <c r="U123" s="60">
        <v>1</v>
      </c>
      <c r="V123" s="138">
        <v>2</v>
      </c>
      <c r="W123" s="139">
        <v>0</v>
      </c>
      <c r="X123" s="58">
        <v>1.1280000000000001</v>
      </c>
      <c r="Y123" s="59">
        <v>349.68000000000006</v>
      </c>
      <c r="Z123" s="155"/>
      <c r="AA123" s="156"/>
      <c r="AB123" s="157"/>
      <c r="AC123" s="158"/>
      <c r="AD123" s="159"/>
      <c r="AE123" s="154"/>
      <c r="AF123" s="199"/>
      <c r="AG123" s="198"/>
      <c r="AH123" s="170"/>
    </row>
    <row r="124" spans="1:34" ht="30" customHeight="1">
      <c r="A124" s="96">
        <v>1</v>
      </c>
      <c r="B124" s="97" t="s">
        <v>44</v>
      </c>
      <c r="C124" s="52"/>
      <c r="D124" s="137" t="s">
        <v>139</v>
      </c>
      <c r="E124" s="53" t="s">
        <v>91</v>
      </c>
      <c r="F124" s="54" t="s">
        <v>165</v>
      </c>
      <c r="G124" s="55"/>
      <c r="H124" s="187"/>
      <c r="I124" s="56">
        <v>1</v>
      </c>
      <c r="J124" s="57">
        <v>12</v>
      </c>
      <c r="K124" s="180" t="s">
        <v>109</v>
      </c>
      <c r="L124" s="114">
        <v>2</v>
      </c>
      <c r="M124" s="111" t="s">
        <v>72</v>
      </c>
      <c r="N124" s="111">
        <v>0</v>
      </c>
      <c r="O124" s="111" t="s">
        <v>110</v>
      </c>
      <c r="P124" s="113">
        <v>0</v>
      </c>
      <c r="Q124" s="113">
        <v>0</v>
      </c>
      <c r="R124" s="113">
        <v>0</v>
      </c>
      <c r="S124" s="111" t="s">
        <v>111</v>
      </c>
      <c r="T124" s="116">
        <v>47</v>
      </c>
      <c r="U124" s="60">
        <v>1</v>
      </c>
      <c r="V124" s="138">
        <v>2</v>
      </c>
      <c r="W124" s="139">
        <v>0</v>
      </c>
      <c r="X124" s="58">
        <v>1.1280000000000001</v>
      </c>
      <c r="Y124" s="59">
        <v>349.68000000000006</v>
      </c>
      <c r="Z124" s="155"/>
      <c r="AA124" s="156"/>
      <c r="AB124" s="157"/>
      <c r="AC124" s="158"/>
      <c r="AD124" s="159"/>
      <c r="AE124" s="154"/>
      <c r="AF124" s="199"/>
      <c r="AG124" s="198"/>
      <c r="AH124" s="170"/>
    </row>
    <row r="125" spans="1:34" ht="30" customHeight="1">
      <c r="A125" s="96">
        <v>1</v>
      </c>
      <c r="B125" s="97" t="s">
        <v>44</v>
      </c>
      <c r="C125" s="52"/>
      <c r="D125" s="137" t="s">
        <v>139</v>
      </c>
      <c r="E125" s="53" t="s">
        <v>96</v>
      </c>
      <c r="F125" s="54" t="s">
        <v>128</v>
      </c>
      <c r="G125" s="55"/>
      <c r="H125" s="187"/>
      <c r="I125" s="61">
        <v>1</v>
      </c>
      <c r="J125" s="62">
        <v>12</v>
      </c>
      <c r="K125" s="180" t="s">
        <v>117</v>
      </c>
      <c r="L125" s="114">
        <v>1</v>
      </c>
      <c r="M125" s="111" t="s">
        <v>114</v>
      </c>
      <c r="N125" s="111">
        <v>0</v>
      </c>
      <c r="O125" s="111">
        <v>0</v>
      </c>
      <c r="P125" s="113">
        <v>0</v>
      </c>
      <c r="Q125" s="113">
        <v>0</v>
      </c>
      <c r="R125" s="113">
        <v>0</v>
      </c>
      <c r="S125" s="111">
        <v>0</v>
      </c>
      <c r="T125" s="116">
        <v>36</v>
      </c>
      <c r="U125" s="60">
        <v>1</v>
      </c>
      <c r="V125" s="138">
        <v>1</v>
      </c>
      <c r="W125" s="139" t="s">
        <v>101</v>
      </c>
      <c r="X125" s="58">
        <v>0.43199999999999994</v>
      </c>
      <c r="Y125" s="59">
        <v>133.91999999999999</v>
      </c>
      <c r="Z125" s="155"/>
      <c r="AA125" s="156"/>
      <c r="AB125" s="157"/>
      <c r="AC125" s="158"/>
      <c r="AD125" s="159"/>
      <c r="AE125" s="154"/>
      <c r="AF125" s="199"/>
      <c r="AG125" s="198"/>
      <c r="AH125" s="170"/>
    </row>
    <row r="126" spans="1:34" ht="30" customHeight="1">
      <c r="A126" s="96">
        <v>1</v>
      </c>
      <c r="B126" s="97" t="s">
        <v>44</v>
      </c>
      <c r="C126" s="52"/>
      <c r="D126" s="137" t="s">
        <v>139</v>
      </c>
      <c r="E126" s="53" t="s">
        <v>166</v>
      </c>
      <c r="F126" s="54" t="s">
        <v>167</v>
      </c>
      <c r="G126" s="55"/>
      <c r="H126" s="187"/>
      <c r="I126" s="56">
        <v>4</v>
      </c>
      <c r="J126" s="57">
        <v>333</v>
      </c>
      <c r="K126" s="180" t="s">
        <v>98</v>
      </c>
      <c r="L126" s="114">
        <v>1</v>
      </c>
      <c r="M126" s="111" t="s">
        <v>99</v>
      </c>
      <c r="N126" s="111">
        <v>0</v>
      </c>
      <c r="O126" s="111">
        <v>0</v>
      </c>
      <c r="P126" s="113">
        <v>0</v>
      </c>
      <c r="Q126" s="113">
        <v>0</v>
      </c>
      <c r="R126" s="113">
        <v>0</v>
      </c>
      <c r="S126" s="111">
        <v>0</v>
      </c>
      <c r="T126" s="116">
        <v>75</v>
      </c>
      <c r="U126" s="60">
        <v>1</v>
      </c>
      <c r="V126" s="138">
        <v>1</v>
      </c>
      <c r="W126" s="139" t="s">
        <v>101</v>
      </c>
      <c r="X126" s="58">
        <v>99.899999999999991</v>
      </c>
      <c r="Y126" s="59">
        <v>30968.999999999996</v>
      </c>
      <c r="Z126" s="155"/>
      <c r="AA126" s="156"/>
      <c r="AB126" s="157"/>
      <c r="AC126" s="158"/>
      <c r="AD126" s="159"/>
      <c r="AE126" s="154"/>
      <c r="AF126" s="199"/>
      <c r="AG126" s="198"/>
      <c r="AH126" s="170"/>
    </row>
    <row r="127" spans="1:34" ht="30" customHeight="1">
      <c r="A127" s="96">
        <v>1</v>
      </c>
      <c r="B127" s="97" t="s">
        <v>44</v>
      </c>
      <c r="C127" s="52"/>
      <c r="D127" s="137" t="s">
        <v>139</v>
      </c>
      <c r="E127" s="53" t="s">
        <v>166</v>
      </c>
      <c r="F127" s="54" t="s">
        <v>167</v>
      </c>
      <c r="G127" s="55"/>
      <c r="H127" s="187"/>
      <c r="I127" s="56">
        <v>4</v>
      </c>
      <c r="J127" s="57">
        <v>333</v>
      </c>
      <c r="K127" s="180" t="s">
        <v>117</v>
      </c>
      <c r="L127" s="114">
        <v>1</v>
      </c>
      <c r="M127" s="111" t="s">
        <v>114</v>
      </c>
      <c r="N127" s="111">
        <v>0</v>
      </c>
      <c r="O127" s="111">
        <v>0</v>
      </c>
      <c r="P127" s="113">
        <v>0</v>
      </c>
      <c r="Q127" s="113">
        <v>0</v>
      </c>
      <c r="R127" s="113">
        <v>0</v>
      </c>
      <c r="S127" s="111">
        <v>0</v>
      </c>
      <c r="T127" s="116">
        <v>36</v>
      </c>
      <c r="U127" s="60">
        <v>2</v>
      </c>
      <c r="V127" s="138">
        <v>2</v>
      </c>
      <c r="W127" s="139" t="s">
        <v>101</v>
      </c>
      <c r="X127" s="58">
        <v>95.903999999999996</v>
      </c>
      <c r="Y127" s="59">
        <v>29730.239999999998</v>
      </c>
      <c r="Z127" s="155"/>
      <c r="AA127" s="156"/>
      <c r="AB127" s="157"/>
      <c r="AC127" s="158"/>
      <c r="AD127" s="159"/>
      <c r="AE127" s="154"/>
      <c r="AF127" s="199"/>
      <c r="AG127" s="198"/>
      <c r="AH127" s="170"/>
    </row>
    <row r="128" spans="1:34" ht="30" customHeight="1">
      <c r="A128" s="96">
        <v>1</v>
      </c>
      <c r="B128" s="97" t="s">
        <v>44</v>
      </c>
      <c r="C128" s="52"/>
      <c r="D128" s="137" t="s">
        <v>139</v>
      </c>
      <c r="E128" s="53" t="s">
        <v>166</v>
      </c>
      <c r="F128" s="54" t="s">
        <v>167</v>
      </c>
      <c r="G128" s="55"/>
      <c r="H128" s="187"/>
      <c r="I128" s="56">
        <v>4</v>
      </c>
      <c r="J128" s="57">
        <v>333</v>
      </c>
      <c r="K128" s="180" t="s">
        <v>109</v>
      </c>
      <c r="L128" s="114">
        <v>1</v>
      </c>
      <c r="M128" s="111" t="s">
        <v>72</v>
      </c>
      <c r="N128" s="111">
        <v>0</v>
      </c>
      <c r="O128" s="111" t="s">
        <v>110</v>
      </c>
      <c r="P128" s="113">
        <v>0</v>
      </c>
      <c r="Q128" s="113">
        <v>0</v>
      </c>
      <c r="R128" s="113">
        <v>0</v>
      </c>
      <c r="S128" s="111">
        <v>0</v>
      </c>
      <c r="T128" s="116">
        <v>47</v>
      </c>
      <c r="U128" s="60">
        <v>1</v>
      </c>
      <c r="V128" s="138">
        <v>1</v>
      </c>
      <c r="W128" s="139">
        <v>0</v>
      </c>
      <c r="X128" s="58">
        <v>62.603999999999999</v>
      </c>
      <c r="Y128" s="59">
        <v>19407.239999999998</v>
      </c>
      <c r="Z128" s="155"/>
      <c r="AA128" s="156"/>
      <c r="AB128" s="157"/>
      <c r="AC128" s="158"/>
      <c r="AD128" s="159"/>
      <c r="AE128" s="154"/>
      <c r="AF128" s="199"/>
      <c r="AG128" s="198"/>
      <c r="AH128" s="170"/>
    </row>
    <row r="129" spans="1:34" ht="30" customHeight="1">
      <c r="A129" s="96">
        <v>1</v>
      </c>
      <c r="B129" s="97" t="s">
        <v>44</v>
      </c>
      <c r="C129" s="52"/>
      <c r="D129" s="137" t="s">
        <v>139</v>
      </c>
      <c r="E129" s="53" t="s">
        <v>166</v>
      </c>
      <c r="F129" s="54" t="s">
        <v>167</v>
      </c>
      <c r="G129" s="55"/>
      <c r="H129" s="187"/>
      <c r="I129" s="56">
        <v>4</v>
      </c>
      <c r="J129" s="57">
        <v>333</v>
      </c>
      <c r="K129" s="180" t="s">
        <v>159</v>
      </c>
      <c r="L129" s="114">
        <v>1</v>
      </c>
      <c r="M129" s="111" t="s">
        <v>69</v>
      </c>
      <c r="N129" s="111">
        <v>0</v>
      </c>
      <c r="O129" s="111">
        <v>0</v>
      </c>
      <c r="P129" s="113">
        <v>0</v>
      </c>
      <c r="Q129" s="113">
        <v>0</v>
      </c>
      <c r="R129" s="113" t="s">
        <v>138</v>
      </c>
      <c r="S129" s="111">
        <v>0</v>
      </c>
      <c r="T129" s="116">
        <v>28</v>
      </c>
      <c r="U129" s="60">
        <v>1</v>
      </c>
      <c r="V129" s="138">
        <v>1</v>
      </c>
      <c r="W129" s="139">
        <v>0</v>
      </c>
      <c r="X129" s="58">
        <v>37.295999999999999</v>
      </c>
      <c r="Y129" s="59">
        <v>11561.759999999998</v>
      </c>
      <c r="Z129" s="155"/>
      <c r="AA129" s="156"/>
      <c r="AB129" s="157"/>
      <c r="AC129" s="158"/>
      <c r="AD129" s="159"/>
      <c r="AE129" s="154"/>
      <c r="AF129" s="199"/>
      <c r="AG129" s="198"/>
      <c r="AH129" s="170"/>
    </row>
    <row r="130" spans="1:34" ht="30" customHeight="1">
      <c r="A130" s="96">
        <v>1</v>
      </c>
      <c r="B130" s="97" t="s">
        <v>44</v>
      </c>
      <c r="C130" s="52"/>
      <c r="D130" s="137" t="s">
        <v>139</v>
      </c>
      <c r="E130" s="53" t="s">
        <v>168</v>
      </c>
      <c r="F130" s="54" t="s">
        <v>169</v>
      </c>
      <c r="G130" s="55"/>
      <c r="H130" s="187"/>
      <c r="I130" s="56">
        <v>4</v>
      </c>
      <c r="J130" s="57">
        <v>333</v>
      </c>
      <c r="K130" s="180" t="s">
        <v>109</v>
      </c>
      <c r="L130" s="114">
        <v>1</v>
      </c>
      <c r="M130" s="111" t="s">
        <v>72</v>
      </c>
      <c r="N130" s="111">
        <v>0</v>
      </c>
      <c r="O130" s="111" t="s">
        <v>110</v>
      </c>
      <c r="P130" s="113">
        <v>0</v>
      </c>
      <c r="Q130" s="113">
        <v>0</v>
      </c>
      <c r="R130" s="113">
        <v>0</v>
      </c>
      <c r="S130" s="111">
        <v>0</v>
      </c>
      <c r="T130" s="116">
        <v>47</v>
      </c>
      <c r="U130" s="60">
        <v>1</v>
      </c>
      <c r="V130" s="138">
        <v>1</v>
      </c>
      <c r="W130" s="139">
        <v>0</v>
      </c>
      <c r="X130" s="58">
        <v>62.603999999999999</v>
      </c>
      <c r="Y130" s="59">
        <v>19407.239999999998</v>
      </c>
      <c r="Z130" s="155"/>
      <c r="AA130" s="156"/>
      <c r="AB130" s="157"/>
      <c r="AC130" s="158"/>
      <c r="AD130" s="159"/>
      <c r="AE130" s="154"/>
      <c r="AF130" s="199"/>
      <c r="AG130" s="198"/>
      <c r="AH130" s="170"/>
    </row>
    <row r="131" spans="1:34" ht="30" customHeight="1">
      <c r="A131" s="96">
        <v>1</v>
      </c>
      <c r="B131" s="97" t="s">
        <v>44</v>
      </c>
      <c r="C131" s="52"/>
      <c r="D131" s="137" t="s">
        <v>139</v>
      </c>
      <c r="E131" s="53" t="s">
        <v>168</v>
      </c>
      <c r="F131" s="54" t="s">
        <v>169</v>
      </c>
      <c r="G131" s="55"/>
      <c r="H131" s="187"/>
      <c r="I131" s="61">
        <v>4</v>
      </c>
      <c r="J131" s="62">
        <v>333</v>
      </c>
      <c r="K131" s="180" t="s">
        <v>109</v>
      </c>
      <c r="L131" s="114">
        <v>1</v>
      </c>
      <c r="M131" s="111" t="s">
        <v>72</v>
      </c>
      <c r="N131" s="111">
        <v>0</v>
      </c>
      <c r="O131" s="111" t="s">
        <v>110</v>
      </c>
      <c r="P131" s="113" t="s">
        <v>105</v>
      </c>
      <c r="Q131" s="113">
        <v>0</v>
      </c>
      <c r="R131" s="113">
        <v>0</v>
      </c>
      <c r="S131" s="111">
        <v>0</v>
      </c>
      <c r="T131" s="116">
        <v>47</v>
      </c>
      <c r="U131" s="60">
        <v>1</v>
      </c>
      <c r="V131" s="138">
        <v>1</v>
      </c>
      <c r="W131" s="139">
        <v>0</v>
      </c>
      <c r="X131" s="58">
        <v>62.603999999999999</v>
      </c>
      <c r="Y131" s="59">
        <v>19407.239999999998</v>
      </c>
      <c r="Z131" s="155"/>
      <c r="AA131" s="156"/>
      <c r="AB131" s="157"/>
      <c r="AC131" s="158"/>
      <c r="AD131" s="159"/>
      <c r="AE131" s="154"/>
      <c r="AF131" s="199"/>
      <c r="AG131" s="198"/>
      <c r="AH131" s="170"/>
    </row>
    <row r="132" spans="1:34" ht="30" customHeight="1">
      <c r="A132" s="96">
        <v>1</v>
      </c>
      <c r="B132" s="97" t="s">
        <v>44</v>
      </c>
      <c r="C132" s="52"/>
      <c r="D132" s="137" t="s">
        <v>139</v>
      </c>
      <c r="E132" s="53" t="s">
        <v>168</v>
      </c>
      <c r="F132" s="54" t="s">
        <v>169</v>
      </c>
      <c r="G132" s="55"/>
      <c r="H132" s="187"/>
      <c r="I132" s="56">
        <v>4</v>
      </c>
      <c r="J132" s="57">
        <v>333</v>
      </c>
      <c r="K132" s="180" t="s">
        <v>159</v>
      </c>
      <c r="L132" s="114">
        <v>1</v>
      </c>
      <c r="M132" s="111" t="s">
        <v>69</v>
      </c>
      <c r="N132" s="111">
        <v>0</v>
      </c>
      <c r="O132" s="111">
        <v>0</v>
      </c>
      <c r="P132" s="113">
        <v>0</v>
      </c>
      <c r="Q132" s="113">
        <v>0</v>
      </c>
      <c r="R132" s="113" t="s">
        <v>138</v>
      </c>
      <c r="S132" s="111">
        <v>0</v>
      </c>
      <c r="T132" s="116">
        <v>28</v>
      </c>
      <c r="U132" s="60">
        <v>2</v>
      </c>
      <c r="V132" s="138">
        <v>2</v>
      </c>
      <c r="W132" s="139">
        <v>0</v>
      </c>
      <c r="X132" s="58">
        <v>74.591999999999999</v>
      </c>
      <c r="Y132" s="59">
        <v>23123.519999999997</v>
      </c>
      <c r="Z132" s="155"/>
      <c r="AA132" s="156"/>
      <c r="AB132" s="157"/>
      <c r="AC132" s="158"/>
      <c r="AD132" s="159"/>
      <c r="AE132" s="154"/>
      <c r="AF132" s="199"/>
      <c r="AG132" s="198"/>
      <c r="AH132" s="170"/>
    </row>
    <row r="133" spans="1:34" ht="30" customHeight="1">
      <c r="A133" s="96">
        <v>1</v>
      </c>
      <c r="B133" s="97" t="s">
        <v>44</v>
      </c>
      <c r="C133" s="52"/>
      <c r="D133" s="137" t="s">
        <v>139</v>
      </c>
      <c r="E133" s="53" t="s">
        <v>170</v>
      </c>
      <c r="F133" s="54" t="s">
        <v>171</v>
      </c>
      <c r="G133" s="55"/>
      <c r="H133" s="187"/>
      <c r="I133" s="56">
        <v>4</v>
      </c>
      <c r="J133" s="57">
        <v>333</v>
      </c>
      <c r="K133" s="180" t="s">
        <v>109</v>
      </c>
      <c r="L133" s="114">
        <v>2</v>
      </c>
      <c r="M133" s="111" t="s">
        <v>72</v>
      </c>
      <c r="N133" s="111">
        <v>0</v>
      </c>
      <c r="O133" s="111" t="s">
        <v>110</v>
      </c>
      <c r="P133" s="113" t="s">
        <v>105</v>
      </c>
      <c r="Q133" s="113">
        <v>0</v>
      </c>
      <c r="R133" s="113">
        <v>0</v>
      </c>
      <c r="S133" s="111">
        <v>0</v>
      </c>
      <c r="T133" s="116">
        <v>47</v>
      </c>
      <c r="U133" s="60">
        <v>1</v>
      </c>
      <c r="V133" s="138">
        <v>2</v>
      </c>
      <c r="W133" s="139">
        <v>0</v>
      </c>
      <c r="X133" s="58">
        <v>125.208</v>
      </c>
      <c r="Y133" s="59">
        <v>38814.479999999996</v>
      </c>
      <c r="Z133" s="155"/>
      <c r="AA133" s="156"/>
      <c r="AB133" s="157"/>
      <c r="AC133" s="158"/>
      <c r="AD133" s="159"/>
      <c r="AE133" s="154"/>
      <c r="AF133" s="199"/>
      <c r="AG133" s="198"/>
      <c r="AH133" s="170"/>
    </row>
    <row r="134" spans="1:34" ht="30" customHeight="1">
      <c r="A134" s="96">
        <v>1</v>
      </c>
      <c r="B134" s="97" t="s">
        <v>44</v>
      </c>
      <c r="C134" s="52"/>
      <c r="D134" s="137" t="s">
        <v>139</v>
      </c>
      <c r="E134" s="53" t="s">
        <v>170</v>
      </c>
      <c r="F134" s="54" t="s">
        <v>171</v>
      </c>
      <c r="G134" s="55"/>
      <c r="H134" s="187"/>
      <c r="I134" s="56">
        <v>4</v>
      </c>
      <c r="J134" s="57">
        <v>333</v>
      </c>
      <c r="K134" s="180" t="s">
        <v>159</v>
      </c>
      <c r="L134" s="114">
        <v>1</v>
      </c>
      <c r="M134" s="111" t="s">
        <v>69</v>
      </c>
      <c r="N134" s="111">
        <v>0</v>
      </c>
      <c r="O134" s="111">
        <v>0</v>
      </c>
      <c r="P134" s="113">
        <v>0</v>
      </c>
      <c r="Q134" s="113">
        <v>0</v>
      </c>
      <c r="R134" s="113" t="s">
        <v>138</v>
      </c>
      <c r="S134" s="111">
        <v>0</v>
      </c>
      <c r="T134" s="116">
        <v>28</v>
      </c>
      <c r="U134" s="60">
        <v>1</v>
      </c>
      <c r="V134" s="138">
        <v>1</v>
      </c>
      <c r="W134" s="139">
        <v>0</v>
      </c>
      <c r="X134" s="58">
        <v>37.295999999999999</v>
      </c>
      <c r="Y134" s="59">
        <v>11561.759999999998</v>
      </c>
      <c r="Z134" s="155"/>
      <c r="AA134" s="156"/>
      <c r="AB134" s="157"/>
      <c r="AC134" s="158"/>
      <c r="AD134" s="159"/>
      <c r="AE134" s="154"/>
      <c r="AF134" s="199"/>
      <c r="AG134" s="198"/>
      <c r="AH134" s="170"/>
    </row>
    <row r="135" spans="1:34" ht="30" customHeight="1">
      <c r="A135" s="96">
        <v>1</v>
      </c>
      <c r="B135" s="97" t="s">
        <v>44</v>
      </c>
      <c r="C135" s="52"/>
      <c r="D135" s="137" t="s">
        <v>139</v>
      </c>
      <c r="E135" s="53">
        <v>14</v>
      </c>
      <c r="F135" s="54" t="s">
        <v>172</v>
      </c>
      <c r="G135" s="55"/>
      <c r="H135" s="187"/>
      <c r="I135" s="61">
        <v>12.5</v>
      </c>
      <c r="J135" s="62">
        <v>333</v>
      </c>
      <c r="K135" s="180" t="s">
        <v>98</v>
      </c>
      <c r="L135" s="114">
        <v>1</v>
      </c>
      <c r="M135" s="111" t="s">
        <v>99</v>
      </c>
      <c r="N135" s="111">
        <v>0</v>
      </c>
      <c r="O135" s="111">
        <v>0</v>
      </c>
      <c r="P135" s="113">
        <v>0</v>
      </c>
      <c r="Q135" s="113">
        <v>0</v>
      </c>
      <c r="R135" s="113">
        <v>0</v>
      </c>
      <c r="S135" s="111">
        <v>0</v>
      </c>
      <c r="T135" s="116">
        <v>75</v>
      </c>
      <c r="U135" s="60">
        <v>11</v>
      </c>
      <c r="V135" s="138">
        <v>11</v>
      </c>
      <c r="W135" s="139" t="s">
        <v>101</v>
      </c>
      <c r="X135" s="58">
        <v>3434.0625</v>
      </c>
      <c r="Y135" s="59">
        <v>1064559.375</v>
      </c>
      <c r="Z135" s="155"/>
      <c r="AA135" s="156"/>
      <c r="AB135" s="157"/>
      <c r="AC135" s="158"/>
      <c r="AD135" s="159"/>
      <c r="AE135" s="154"/>
      <c r="AF135" s="199"/>
      <c r="AG135" s="198"/>
      <c r="AH135" s="170"/>
    </row>
    <row r="136" spans="1:34" ht="30" customHeight="1">
      <c r="A136" s="96">
        <v>1</v>
      </c>
      <c r="B136" s="97" t="s">
        <v>44</v>
      </c>
      <c r="C136" s="52"/>
      <c r="D136" s="140" t="s">
        <v>139</v>
      </c>
      <c r="E136" s="107">
        <v>14</v>
      </c>
      <c r="F136" s="54" t="s">
        <v>172</v>
      </c>
      <c r="G136" s="55"/>
      <c r="H136" s="187"/>
      <c r="I136" s="56">
        <v>24</v>
      </c>
      <c r="J136" s="57">
        <v>365</v>
      </c>
      <c r="K136" s="180" t="s">
        <v>121</v>
      </c>
      <c r="L136" s="114">
        <v>1</v>
      </c>
      <c r="M136" s="111" t="s">
        <v>143</v>
      </c>
      <c r="N136" s="111">
        <v>0</v>
      </c>
      <c r="O136" s="111">
        <v>0</v>
      </c>
      <c r="P136" s="113">
        <v>0</v>
      </c>
      <c r="Q136" s="113">
        <v>0</v>
      </c>
      <c r="R136" s="113">
        <v>0</v>
      </c>
      <c r="S136" s="111" t="s">
        <v>123</v>
      </c>
      <c r="T136" s="116">
        <v>3</v>
      </c>
      <c r="U136" s="60">
        <v>3</v>
      </c>
      <c r="V136" s="138">
        <v>3</v>
      </c>
      <c r="W136" s="139">
        <v>0</v>
      </c>
      <c r="X136" s="58">
        <v>78.840000000000018</v>
      </c>
      <c r="Y136" s="59">
        <v>24440.400000000005</v>
      </c>
      <c r="Z136" s="155"/>
      <c r="AA136" s="156"/>
      <c r="AB136" s="157"/>
      <c r="AC136" s="158"/>
      <c r="AD136" s="159"/>
      <c r="AE136" s="154"/>
      <c r="AF136" s="199"/>
      <c r="AG136" s="198"/>
      <c r="AH136" s="170"/>
    </row>
    <row r="137" spans="1:34" ht="30" customHeight="1">
      <c r="A137" s="96">
        <v>1</v>
      </c>
      <c r="B137" s="97" t="s">
        <v>44</v>
      </c>
      <c r="C137" s="52"/>
      <c r="D137" s="137" t="s">
        <v>139</v>
      </c>
      <c r="E137" s="53">
        <v>14</v>
      </c>
      <c r="F137" s="54" t="s">
        <v>172</v>
      </c>
      <c r="G137" s="55"/>
      <c r="H137" s="187"/>
      <c r="I137" s="56">
        <v>12.5</v>
      </c>
      <c r="J137" s="57">
        <v>333</v>
      </c>
      <c r="K137" s="180" t="s">
        <v>85</v>
      </c>
      <c r="L137" s="114">
        <v>2</v>
      </c>
      <c r="M137" s="111" t="s">
        <v>69</v>
      </c>
      <c r="N137" s="111">
        <v>0</v>
      </c>
      <c r="O137" s="111">
        <v>0</v>
      </c>
      <c r="P137" s="113">
        <v>0</v>
      </c>
      <c r="Q137" s="113">
        <v>0</v>
      </c>
      <c r="R137" s="113">
        <v>0</v>
      </c>
      <c r="S137" s="111">
        <v>0</v>
      </c>
      <c r="T137" s="116">
        <v>28</v>
      </c>
      <c r="U137" s="60">
        <v>4</v>
      </c>
      <c r="V137" s="138">
        <v>8</v>
      </c>
      <c r="W137" s="139">
        <v>0</v>
      </c>
      <c r="X137" s="58">
        <v>932.40000000000009</v>
      </c>
      <c r="Y137" s="59">
        <v>289044</v>
      </c>
      <c r="Z137" s="155"/>
      <c r="AA137" s="156"/>
      <c r="AB137" s="157"/>
      <c r="AC137" s="158"/>
      <c r="AD137" s="159"/>
      <c r="AE137" s="154"/>
      <c r="AF137" s="199"/>
      <c r="AG137" s="198"/>
      <c r="AH137" s="170"/>
    </row>
    <row r="138" spans="1:34" ht="30" customHeight="1">
      <c r="A138" s="96">
        <v>1</v>
      </c>
      <c r="B138" s="97" t="s">
        <v>44</v>
      </c>
      <c r="C138" s="52"/>
      <c r="D138" s="137" t="s">
        <v>139</v>
      </c>
      <c r="E138" s="53">
        <v>14</v>
      </c>
      <c r="F138" s="54" t="s">
        <v>172</v>
      </c>
      <c r="G138" s="55"/>
      <c r="H138" s="187"/>
      <c r="I138" s="56">
        <v>12.5</v>
      </c>
      <c r="J138" s="57">
        <v>333</v>
      </c>
      <c r="K138" s="180" t="s">
        <v>85</v>
      </c>
      <c r="L138" s="114">
        <v>2</v>
      </c>
      <c r="M138" s="111" t="s">
        <v>69</v>
      </c>
      <c r="N138" s="111">
        <v>0</v>
      </c>
      <c r="O138" s="111">
        <v>0</v>
      </c>
      <c r="P138" s="113" t="s">
        <v>105</v>
      </c>
      <c r="Q138" s="113">
        <v>0</v>
      </c>
      <c r="R138" s="113">
        <v>0</v>
      </c>
      <c r="S138" s="111">
        <v>0</v>
      </c>
      <c r="T138" s="116">
        <v>28</v>
      </c>
      <c r="U138" s="60">
        <v>1</v>
      </c>
      <c r="V138" s="138">
        <v>2</v>
      </c>
      <c r="W138" s="139">
        <v>0</v>
      </c>
      <c r="X138" s="58">
        <v>233.10000000000002</v>
      </c>
      <c r="Y138" s="59">
        <v>72261</v>
      </c>
      <c r="Z138" s="155"/>
      <c r="AA138" s="156"/>
      <c r="AB138" s="157"/>
      <c r="AC138" s="158"/>
      <c r="AD138" s="159"/>
      <c r="AE138" s="154"/>
      <c r="AF138" s="199"/>
      <c r="AG138" s="198"/>
      <c r="AH138" s="170"/>
    </row>
    <row r="139" spans="1:34" ht="30" customHeight="1">
      <c r="A139" s="96">
        <v>1</v>
      </c>
      <c r="B139" s="97" t="s">
        <v>44</v>
      </c>
      <c r="C139" s="52"/>
      <c r="D139" s="137" t="s">
        <v>139</v>
      </c>
      <c r="E139" s="53">
        <v>14</v>
      </c>
      <c r="F139" s="54" t="s">
        <v>172</v>
      </c>
      <c r="G139" s="55"/>
      <c r="H139" s="187"/>
      <c r="I139" s="56">
        <v>12.5</v>
      </c>
      <c r="J139" s="57">
        <v>333</v>
      </c>
      <c r="K139" s="180" t="s">
        <v>85</v>
      </c>
      <c r="L139" s="114">
        <v>2</v>
      </c>
      <c r="M139" s="111" t="s">
        <v>69</v>
      </c>
      <c r="N139" s="111">
        <v>0</v>
      </c>
      <c r="O139" s="111">
        <v>0</v>
      </c>
      <c r="P139" s="113">
        <v>0</v>
      </c>
      <c r="Q139" s="113">
        <v>0</v>
      </c>
      <c r="R139" s="113">
        <v>0</v>
      </c>
      <c r="S139" s="111" t="s">
        <v>111</v>
      </c>
      <c r="T139" s="116">
        <v>28</v>
      </c>
      <c r="U139" s="60">
        <v>3</v>
      </c>
      <c r="V139" s="138">
        <v>6</v>
      </c>
      <c r="W139" s="139">
        <v>0</v>
      </c>
      <c r="X139" s="58">
        <v>699.30000000000007</v>
      </c>
      <c r="Y139" s="59">
        <v>216783.00000000003</v>
      </c>
      <c r="Z139" s="155"/>
      <c r="AA139" s="156"/>
      <c r="AB139" s="157"/>
      <c r="AC139" s="158"/>
      <c r="AD139" s="159"/>
      <c r="AE139" s="154"/>
      <c r="AF139" s="199"/>
      <c r="AG139" s="198"/>
      <c r="AH139" s="170"/>
    </row>
    <row r="140" spans="1:34" ht="30" customHeight="1">
      <c r="A140" s="96">
        <v>1</v>
      </c>
      <c r="B140" s="97" t="s">
        <v>44</v>
      </c>
      <c r="C140" s="52"/>
      <c r="D140" s="137" t="s">
        <v>139</v>
      </c>
      <c r="E140" s="53">
        <v>14</v>
      </c>
      <c r="F140" s="54" t="s">
        <v>172</v>
      </c>
      <c r="G140" s="55"/>
      <c r="H140" s="187"/>
      <c r="I140" s="56">
        <v>24</v>
      </c>
      <c r="J140" s="57">
        <v>365</v>
      </c>
      <c r="K140" s="180" t="s">
        <v>75</v>
      </c>
      <c r="L140" s="114">
        <v>2</v>
      </c>
      <c r="M140" s="111" t="s">
        <v>72</v>
      </c>
      <c r="N140" s="111">
        <v>0</v>
      </c>
      <c r="O140" s="111">
        <v>0</v>
      </c>
      <c r="P140" s="113" t="s">
        <v>76</v>
      </c>
      <c r="Q140" s="113" t="s">
        <v>80</v>
      </c>
      <c r="R140" s="113" t="s">
        <v>77</v>
      </c>
      <c r="S140" s="111">
        <v>0</v>
      </c>
      <c r="T140" s="116">
        <v>47</v>
      </c>
      <c r="U140" s="60">
        <v>1</v>
      </c>
      <c r="V140" s="138">
        <v>2</v>
      </c>
      <c r="W140" s="139">
        <v>0</v>
      </c>
      <c r="X140" s="58">
        <v>823.44</v>
      </c>
      <c r="Y140" s="59">
        <v>255266.40000000002</v>
      </c>
      <c r="Z140" s="155"/>
      <c r="AA140" s="156"/>
      <c r="AB140" s="157"/>
      <c r="AC140" s="158"/>
      <c r="AD140" s="159"/>
      <c r="AE140" s="154"/>
      <c r="AF140" s="199"/>
      <c r="AG140" s="198"/>
      <c r="AH140" s="170"/>
    </row>
    <row r="141" spans="1:34" ht="30" customHeight="1">
      <c r="A141" s="96">
        <v>1</v>
      </c>
      <c r="B141" s="97" t="s">
        <v>44</v>
      </c>
      <c r="C141" s="52"/>
      <c r="D141" s="137" t="s">
        <v>139</v>
      </c>
      <c r="E141" s="53">
        <v>14</v>
      </c>
      <c r="F141" s="54" t="s">
        <v>172</v>
      </c>
      <c r="G141" s="55"/>
      <c r="H141" s="187"/>
      <c r="I141" s="56">
        <v>24</v>
      </c>
      <c r="J141" s="57">
        <v>365</v>
      </c>
      <c r="K141" s="180" t="s">
        <v>79</v>
      </c>
      <c r="L141" s="114">
        <v>1</v>
      </c>
      <c r="M141" s="111" t="s">
        <v>69</v>
      </c>
      <c r="N141" s="111">
        <v>0</v>
      </c>
      <c r="O141" s="111">
        <v>0</v>
      </c>
      <c r="P141" s="113" t="s">
        <v>76</v>
      </c>
      <c r="Q141" s="113" t="s">
        <v>80</v>
      </c>
      <c r="R141" s="113" t="s">
        <v>77</v>
      </c>
      <c r="S141" s="111">
        <v>0</v>
      </c>
      <c r="T141" s="116">
        <v>28</v>
      </c>
      <c r="U141" s="60">
        <v>1</v>
      </c>
      <c r="V141" s="138">
        <v>1</v>
      </c>
      <c r="W141" s="139">
        <v>0</v>
      </c>
      <c r="X141" s="58">
        <v>245.28</v>
      </c>
      <c r="Y141" s="59">
        <v>76036.800000000003</v>
      </c>
      <c r="Z141" s="155"/>
      <c r="AA141" s="156"/>
      <c r="AB141" s="157"/>
      <c r="AC141" s="158"/>
      <c r="AD141" s="159"/>
      <c r="AE141" s="154"/>
      <c r="AF141" s="199"/>
      <c r="AG141" s="198"/>
      <c r="AH141" s="170"/>
    </row>
    <row r="142" spans="1:34" ht="30" customHeight="1">
      <c r="A142" s="96">
        <v>1</v>
      </c>
      <c r="B142" s="97" t="s">
        <v>44</v>
      </c>
      <c r="C142" s="52"/>
      <c r="D142" s="137" t="s">
        <v>139</v>
      </c>
      <c r="E142" s="53">
        <v>14</v>
      </c>
      <c r="F142" s="54" t="s">
        <v>172</v>
      </c>
      <c r="G142" s="55"/>
      <c r="H142" s="187"/>
      <c r="I142" s="56">
        <v>24</v>
      </c>
      <c r="J142" s="57">
        <v>365</v>
      </c>
      <c r="K142" s="180" t="s">
        <v>79</v>
      </c>
      <c r="L142" s="114">
        <v>1</v>
      </c>
      <c r="M142" s="111" t="s">
        <v>69</v>
      </c>
      <c r="N142" s="111">
        <v>0</v>
      </c>
      <c r="O142" s="111">
        <v>0</v>
      </c>
      <c r="P142" s="113" t="s">
        <v>146</v>
      </c>
      <c r="Q142" s="113" t="s">
        <v>147</v>
      </c>
      <c r="R142" s="113" t="s">
        <v>77</v>
      </c>
      <c r="S142" s="111">
        <v>0</v>
      </c>
      <c r="T142" s="116">
        <v>28</v>
      </c>
      <c r="U142" s="60">
        <v>3</v>
      </c>
      <c r="V142" s="138">
        <v>3</v>
      </c>
      <c r="W142" s="139">
        <v>0</v>
      </c>
      <c r="X142" s="58">
        <v>735.84</v>
      </c>
      <c r="Y142" s="59">
        <v>228110.40000000002</v>
      </c>
      <c r="Z142" s="155"/>
      <c r="AA142" s="156"/>
      <c r="AB142" s="157"/>
      <c r="AC142" s="158"/>
      <c r="AD142" s="159"/>
      <c r="AE142" s="154"/>
      <c r="AF142" s="199"/>
      <c r="AG142" s="198"/>
      <c r="AH142" s="170"/>
    </row>
    <row r="143" spans="1:34" ht="30" customHeight="1">
      <c r="A143" s="96">
        <v>1</v>
      </c>
      <c r="B143" s="97" t="s">
        <v>44</v>
      </c>
      <c r="C143" s="52"/>
      <c r="D143" s="137" t="s">
        <v>139</v>
      </c>
      <c r="E143" s="53" t="s">
        <v>173</v>
      </c>
      <c r="F143" s="54" t="s">
        <v>174</v>
      </c>
      <c r="G143" s="55"/>
      <c r="H143" s="187"/>
      <c r="I143" s="56">
        <v>24</v>
      </c>
      <c r="J143" s="57">
        <v>365</v>
      </c>
      <c r="K143" s="180" t="s">
        <v>79</v>
      </c>
      <c r="L143" s="114">
        <v>1</v>
      </c>
      <c r="M143" s="111" t="s">
        <v>69</v>
      </c>
      <c r="N143" s="111">
        <v>0</v>
      </c>
      <c r="O143" s="111">
        <v>0</v>
      </c>
      <c r="P143" s="113" t="s">
        <v>76</v>
      </c>
      <c r="Q143" s="113" t="s">
        <v>80</v>
      </c>
      <c r="R143" s="113" t="s">
        <v>175</v>
      </c>
      <c r="S143" s="111">
        <v>0</v>
      </c>
      <c r="T143" s="116">
        <v>28</v>
      </c>
      <c r="U143" s="60">
        <v>6</v>
      </c>
      <c r="V143" s="138">
        <v>6</v>
      </c>
      <c r="W143" s="139">
        <v>0</v>
      </c>
      <c r="X143" s="58">
        <v>1471.68</v>
      </c>
      <c r="Y143" s="59">
        <v>456220.80000000005</v>
      </c>
      <c r="Z143" s="155"/>
      <c r="AA143" s="156"/>
      <c r="AB143" s="157"/>
      <c r="AC143" s="158"/>
      <c r="AD143" s="159"/>
      <c r="AE143" s="154"/>
      <c r="AF143" s="199"/>
      <c r="AG143" s="198"/>
      <c r="AH143" s="170"/>
    </row>
    <row r="144" spans="1:34" ht="30" customHeight="1">
      <c r="A144" s="96">
        <v>1</v>
      </c>
      <c r="B144" s="97" t="s">
        <v>44</v>
      </c>
      <c r="C144" s="52"/>
      <c r="D144" s="137" t="s">
        <v>139</v>
      </c>
      <c r="E144" s="53" t="s">
        <v>176</v>
      </c>
      <c r="F144" s="54" t="s">
        <v>177</v>
      </c>
      <c r="G144" s="55"/>
      <c r="H144" s="187"/>
      <c r="I144" s="56">
        <v>1</v>
      </c>
      <c r="J144" s="57">
        <v>333</v>
      </c>
      <c r="K144" s="180" t="s">
        <v>71</v>
      </c>
      <c r="L144" s="114">
        <v>2</v>
      </c>
      <c r="M144" s="111" t="s">
        <v>72</v>
      </c>
      <c r="N144" s="111">
        <v>0</v>
      </c>
      <c r="O144" s="111">
        <v>0</v>
      </c>
      <c r="P144" s="113">
        <v>0</v>
      </c>
      <c r="Q144" s="113" t="s">
        <v>82</v>
      </c>
      <c r="R144" s="113">
        <v>0</v>
      </c>
      <c r="S144" s="111">
        <v>0</v>
      </c>
      <c r="T144" s="116">
        <v>47</v>
      </c>
      <c r="U144" s="60">
        <v>1</v>
      </c>
      <c r="V144" s="138">
        <v>2</v>
      </c>
      <c r="W144" s="139">
        <v>0</v>
      </c>
      <c r="X144" s="58">
        <v>31.302</v>
      </c>
      <c r="Y144" s="59">
        <v>9703.619999999999</v>
      </c>
      <c r="Z144" s="155"/>
      <c r="AA144" s="156"/>
      <c r="AB144" s="157"/>
      <c r="AC144" s="158"/>
      <c r="AD144" s="159"/>
      <c r="AE144" s="154"/>
      <c r="AF144" s="199"/>
      <c r="AG144" s="198"/>
      <c r="AH144" s="170"/>
    </row>
    <row r="145" spans="1:34" ht="30" customHeight="1">
      <c r="A145" s="96">
        <v>1</v>
      </c>
      <c r="B145" s="97" t="s">
        <v>44</v>
      </c>
      <c r="C145" s="52"/>
      <c r="D145" s="137" t="s">
        <v>139</v>
      </c>
      <c r="E145" s="53">
        <v>16</v>
      </c>
      <c r="F145" s="54" t="s">
        <v>178</v>
      </c>
      <c r="G145" s="55"/>
      <c r="H145" s="187"/>
      <c r="I145" s="61">
        <v>1</v>
      </c>
      <c r="J145" s="62">
        <v>333</v>
      </c>
      <c r="K145" s="180" t="s">
        <v>85</v>
      </c>
      <c r="L145" s="114">
        <v>1</v>
      </c>
      <c r="M145" s="111" t="s">
        <v>72</v>
      </c>
      <c r="N145" s="111">
        <v>0</v>
      </c>
      <c r="O145" s="111">
        <v>0</v>
      </c>
      <c r="P145" s="113">
        <v>0</v>
      </c>
      <c r="Q145" s="113">
        <v>0</v>
      </c>
      <c r="R145" s="113">
        <v>0</v>
      </c>
      <c r="S145" s="111">
        <v>0</v>
      </c>
      <c r="T145" s="116">
        <v>47</v>
      </c>
      <c r="U145" s="60">
        <v>1</v>
      </c>
      <c r="V145" s="138">
        <v>1</v>
      </c>
      <c r="W145" s="139">
        <v>0</v>
      </c>
      <c r="X145" s="58">
        <v>15.651</v>
      </c>
      <c r="Y145" s="59">
        <v>4851.8099999999995</v>
      </c>
      <c r="Z145" s="155"/>
      <c r="AA145" s="156"/>
      <c r="AB145" s="157"/>
      <c r="AC145" s="158"/>
      <c r="AD145" s="159"/>
      <c r="AE145" s="154"/>
      <c r="AF145" s="199"/>
      <c r="AG145" s="198"/>
      <c r="AH145" s="170"/>
    </row>
    <row r="146" spans="1:34" ht="30" customHeight="1">
      <c r="A146" s="96">
        <v>1</v>
      </c>
      <c r="B146" s="97" t="s">
        <v>44</v>
      </c>
      <c r="C146" s="52"/>
      <c r="D146" s="137" t="s">
        <v>139</v>
      </c>
      <c r="E146" s="53">
        <v>17</v>
      </c>
      <c r="F146" s="54" t="s">
        <v>179</v>
      </c>
      <c r="G146" s="55"/>
      <c r="H146" s="187"/>
      <c r="I146" s="61">
        <v>1</v>
      </c>
      <c r="J146" s="62">
        <v>333</v>
      </c>
      <c r="K146" s="180" t="s">
        <v>85</v>
      </c>
      <c r="L146" s="114">
        <v>1</v>
      </c>
      <c r="M146" s="111" t="s">
        <v>72</v>
      </c>
      <c r="N146" s="111">
        <v>0</v>
      </c>
      <c r="O146" s="111">
        <v>0</v>
      </c>
      <c r="P146" s="113">
        <v>0</v>
      </c>
      <c r="Q146" s="113">
        <v>0</v>
      </c>
      <c r="R146" s="113">
        <v>0</v>
      </c>
      <c r="S146" s="111">
        <v>0</v>
      </c>
      <c r="T146" s="116">
        <v>47</v>
      </c>
      <c r="U146" s="60">
        <v>1</v>
      </c>
      <c r="V146" s="138">
        <v>1</v>
      </c>
      <c r="W146" s="139">
        <v>0</v>
      </c>
      <c r="X146" s="58">
        <v>15.651</v>
      </c>
      <c r="Y146" s="59">
        <v>4851.8099999999995</v>
      </c>
      <c r="Z146" s="155"/>
      <c r="AA146" s="156"/>
      <c r="AB146" s="157"/>
      <c r="AC146" s="158"/>
      <c r="AD146" s="159"/>
      <c r="AE146" s="154"/>
      <c r="AF146" s="199"/>
      <c r="AG146" s="198"/>
      <c r="AH146" s="170"/>
    </row>
    <row r="147" spans="1:34" ht="30" customHeight="1">
      <c r="A147" s="96">
        <v>1</v>
      </c>
      <c r="B147" s="97" t="s">
        <v>44</v>
      </c>
      <c r="C147" s="52"/>
      <c r="D147" s="137" t="s">
        <v>139</v>
      </c>
      <c r="E147" s="53">
        <v>18</v>
      </c>
      <c r="F147" s="54" t="s">
        <v>180</v>
      </c>
      <c r="G147" s="55"/>
      <c r="H147" s="187"/>
      <c r="I147" s="56">
        <v>1</v>
      </c>
      <c r="J147" s="57">
        <v>333</v>
      </c>
      <c r="K147" s="180" t="s">
        <v>71</v>
      </c>
      <c r="L147" s="114">
        <v>2</v>
      </c>
      <c r="M147" s="111" t="s">
        <v>72</v>
      </c>
      <c r="N147" s="111">
        <v>0</v>
      </c>
      <c r="O147" s="111">
        <v>0</v>
      </c>
      <c r="P147" s="113">
        <v>0</v>
      </c>
      <c r="Q147" s="113" t="s">
        <v>82</v>
      </c>
      <c r="R147" s="113">
        <v>0</v>
      </c>
      <c r="S147" s="111">
        <v>0</v>
      </c>
      <c r="T147" s="116">
        <v>47</v>
      </c>
      <c r="U147" s="60">
        <v>2</v>
      </c>
      <c r="V147" s="138">
        <v>4</v>
      </c>
      <c r="W147" s="139">
        <v>0</v>
      </c>
      <c r="X147" s="58">
        <v>62.603999999999999</v>
      </c>
      <c r="Y147" s="59">
        <v>19407.239999999998</v>
      </c>
      <c r="Z147" s="155"/>
      <c r="AA147" s="156"/>
      <c r="AB147" s="157"/>
      <c r="AC147" s="158"/>
      <c r="AD147" s="159"/>
      <c r="AE147" s="154"/>
      <c r="AF147" s="199"/>
      <c r="AG147" s="198"/>
      <c r="AH147" s="170"/>
    </row>
    <row r="148" spans="1:34" ht="30" customHeight="1">
      <c r="A148" s="96">
        <v>1</v>
      </c>
      <c r="B148" s="97" t="s">
        <v>44</v>
      </c>
      <c r="C148" s="52"/>
      <c r="D148" s="137" t="s">
        <v>139</v>
      </c>
      <c r="E148" s="53">
        <v>19</v>
      </c>
      <c r="F148" s="54" t="s">
        <v>181</v>
      </c>
      <c r="G148" s="55"/>
      <c r="H148" s="187"/>
      <c r="I148" s="56">
        <v>1</v>
      </c>
      <c r="J148" s="57">
        <v>333</v>
      </c>
      <c r="K148" s="180" t="s">
        <v>85</v>
      </c>
      <c r="L148" s="114">
        <v>1</v>
      </c>
      <c r="M148" s="111" t="s">
        <v>69</v>
      </c>
      <c r="N148" s="111">
        <v>0</v>
      </c>
      <c r="O148" s="111">
        <v>0</v>
      </c>
      <c r="P148" s="113" t="s">
        <v>105</v>
      </c>
      <c r="Q148" s="113">
        <v>0</v>
      </c>
      <c r="R148" s="113">
        <v>0</v>
      </c>
      <c r="S148" s="111">
        <v>0</v>
      </c>
      <c r="T148" s="116">
        <v>28</v>
      </c>
      <c r="U148" s="60">
        <v>1</v>
      </c>
      <c r="V148" s="138">
        <v>1</v>
      </c>
      <c r="W148" s="139">
        <v>0</v>
      </c>
      <c r="X148" s="58">
        <v>9.3239999999999998</v>
      </c>
      <c r="Y148" s="59">
        <v>2890.4399999999996</v>
      </c>
      <c r="Z148" s="155"/>
      <c r="AA148" s="156"/>
      <c r="AB148" s="157"/>
      <c r="AC148" s="158"/>
      <c r="AD148" s="159"/>
      <c r="AE148" s="154"/>
      <c r="AF148" s="199"/>
      <c r="AG148" s="198"/>
      <c r="AH148" s="170"/>
    </row>
    <row r="149" spans="1:34" ht="30" customHeight="1">
      <c r="A149" s="96">
        <v>1</v>
      </c>
      <c r="B149" s="97" t="s">
        <v>44</v>
      </c>
      <c r="C149" s="52"/>
      <c r="D149" s="137" t="s">
        <v>139</v>
      </c>
      <c r="E149" s="53">
        <v>19</v>
      </c>
      <c r="F149" s="54" t="s">
        <v>181</v>
      </c>
      <c r="G149" s="55"/>
      <c r="H149" s="187"/>
      <c r="I149" s="56">
        <v>24</v>
      </c>
      <c r="J149" s="57">
        <v>365</v>
      </c>
      <c r="K149" s="180" t="s">
        <v>79</v>
      </c>
      <c r="L149" s="114">
        <v>1</v>
      </c>
      <c r="M149" s="111" t="s">
        <v>69</v>
      </c>
      <c r="N149" s="111">
        <v>0</v>
      </c>
      <c r="O149" s="111">
        <v>0</v>
      </c>
      <c r="P149" s="113" t="s">
        <v>76</v>
      </c>
      <c r="Q149" s="113" t="s">
        <v>80</v>
      </c>
      <c r="R149" s="113" t="s">
        <v>77</v>
      </c>
      <c r="S149" s="111">
        <v>0</v>
      </c>
      <c r="T149" s="116">
        <v>28</v>
      </c>
      <c r="U149" s="60">
        <v>1</v>
      </c>
      <c r="V149" s="138">
        <v>1</v>
      </c>
      <c r="W149" s="139">
        <v>0</v>
      </c>
      <c r="X149" s="58">
        <v>245.28</v>
      </c>
      <c r="Y149" s="59">
        <v>76036.800000000003</v>
      </c>
      <c r="Z149" s="155"/>
      <c r="AA149" s="156"/>
      <c r="AB149" s="157"/>
      <c r="AC149" s="158"/>
      <c r="AD149" s="159"/>
      <c r="AE149" s="154"/>
      <c r="AF149" s="199"/>
      <c r="AG149" s="198"/>
      <c r="AH149" s="170"/>
    </row>
    <row r="150" spans="1:34" ht="30" customHeight="1">
      <c r="A150" s="96">
        <v>1</v>
      </c>
      <c r="B150" s="97" t="s">
        <v>44</v>
      </c>
      <c r="C150" s="52"/>
      <c r="D150" s="137" t="s">
        <v>139</v>
      </c>
      <c r="E150" s="53">
        <v>19</v>
      </c>
      <c r="F150" s="54" t="s">
        <v>181</v>
      </c>
      <c r="G150" s="55"/>
      <c r="H150" s="187"/>
      <c r="I150" s="56">
        <v>24</v>
      </c>
      <c r="J150" s="57">
        <v>365</v>
      </c>
      <c r="K150" s="180" t="s">
        <v>79</v>
      </c>
      <c r="L150" s="114">
        <v>1</v>
      </c>
      <c r="M150" s="111" t="s">
        <v>69</v>
      </c>
      <c r="N150" s="111">
        <v>0</v>
      </c>
      <c r="O150" s="111">
        <v>0</v>
      </c>
      <c r="P150" s="113" t="s">
        <v>76</v>
      </c>
      <c r="Q150" s="113" t="s">
        <v>80</v>
      </c>
      <c r="R150" s="113" t="s">
        <v>175</v>
      </c>
      <c r="S150" s="111">
        <v>0</v>
      </c>
      <c r="T150" s="116">
        <v>28</v>
      </c>
      <c r="U150" s="60">
        <v>1</v>
      </c>
      <c r="V150" s="138">
        <v>1</v>
      </c>
      <c r="W150" s="139">
        <v>0</v>
      </c>
      <c r="X150" s="58">
        <v>245.28</v>
      </c>
      <c r="Y150" s="59">
        <v>76036.800000000003</v>
      </c>
      <c r="Z150" s="155"/>
      <c r="AA150" s="156"/>
      <c r="AB150" s="157"/>
      <c r="AC150" s="158"/>
      <c r="AD150" s="159"/>
      <c r="AE150" s="154"/>
      <c r="AF150" s="199"/>
      <c r="AG150" s="198"/>
      <c r="AH150" s="170"/>
    </row>
    <row r="151" spans="1:34" ht="30" customHeight="1">
      <c r="A151" s="96">
        <v>1</v>
      </c>
      <c r="B151" s="97" t="s">
        <v>44</v>
      </c>
      <c r="C151" s="52"/>
      <c r="D151" s="137" t="s">
        <v>139</v>
      </c>
      <c r="E151" s="53">
        <v>20</v>
      </c>
      <c r="F151" s="54" t="s">
        <v>182</v>
      </c>
      <c r="G151" s="55"/>
      <c r="H151" s="187"/>
      <c r="I151" s="56">
        <v>1</v>
      </c>
      <c r="J151" s="57">
        <v>333</v>
      </c>
      <c r="K151" s="180" t="s">
        <v>71</v>
      </c>
      <c r="L151" s="114">
        <v>1</v>
      </c>
      <c r="M151" s="111" t="s">
        <v>72</v>
      </c>
      <c r="N151" s="111">
        <v>0</v>
      </c>
      <c r="O151" s="111">
        <v>0</v>
      </c>
      <c r="P151" s="113">
        <v>0</v>
      </c>
      <c r="Q151" s="113">
        <v>0</v>
      </c>
      <c r="R151" s="113">
        <v>0</v>
      </c>
      <c r="S151" s="111">
        <v>0</v>
      </c>
      <c r="T151" s="116">
        <v>47</v>
      </c>
      <c r="U151" s="60">
        <v>3</v>
      </c>
      <c r="V151" s="138">
        <v>3</v>
      </c>
      <c r="W151" s="139">
        <v>0</v>
      </c>
      <c r="X151" s="58">
        <v>46.953000000000003</v>
      </c>
      <c r="Y151" s="59">
        <v>14555.43</v>
      </c>
      <c r="Z151" s="155"/>
      <c r="AA151" s="156"/>
      <c r="AB151" s="157"/>
      <c r="AC151" s="158"/>
      <c r="AD151" s="159"/>
      <c r="AE151" s="154"/>
      <c r="AF151" s="199"/>
      <c r="AG151" s="198"/>
      <c r="AH151" s="170"/>
    </row>
    <row r="152" spans="1:34" ht="30" customHeight="1">
      <c r="A152" s="96">
        <v>1</v>
      </c>
      <c r="B152" s="97" t="s">
        <v>44</v>
      </c>
      <c r="C152" s="52"/>
      <c r="D152" s="137" t="s">
        <v>139</v>
      </c>
      <c r="E152" s="53">
        <v>20</v>
      </c>
      <c r="F152" s="54" t="s">
        <v>182</v>
      </c>
      <c r="G152" s="55"/>
      <c r="H152" s="187"/>
      <c r="I152" s="61">
        <v>1</v>
      </c>
      <c r="J152" s="62">
        <v>333</v>
      </c>
      <c r="K152" s="180" t="s">
        <v>71</v>
      </c>
      <c r="L152" s="114">
        <v>1</v>
      </c>
      <c r="M152" s="111" t="s">
        <v>72</v>
      </c>
      <c r="N152" s="111">
        <v>0</v>
      </c>
      <c r="O152" s="111">
        <v>0</v>
      </c>
      <c r="P152" s="113" t="s">
        <v>105</v>
      </c>
      <c r="Q152" s="113" t="s">
        <v>82</v>
      </c>
      <c r="R152" s="113">
        <v>0</v>
      </c>
      <c r="S152" s="111">
        <v>0</v>
      </c>
      <c r="T152" s="116">
        <v>47</v>
      </c>
      <c r="U152" s="60">
        <v>1</v>
      </c>
      <c r="V152" s="138">
        <v>1</v>
      </c>
      <c r="W152" s="139">
        <v>0</v>
      </c>
      <c r="X152" s="58">
        <v>15.651</v>
      </c>
      <c r="Y152" s="59">
        <v>4851.8099999999995</v>
      </c>
      <c r="Z152" s="155"/>
      <c r="AA152" s="156"/>
      <c r="AB152" s="157"/>
      <c r="AC152" s="158"/>
      <c r="AD152" s="159"/>
      <c r="AE152" s="154"/>
      <c r="AF152" s="199"/>
      <c r="AG152" s="198"/>
      <c r="AH152" s="170"/>
    </row>
    <row r="153" spans="1:34" ht="30" customHeight="1">
      <c r="A153" s="96">
        <v>1</v>
      </c>
      <c r="B153" s="97" t="s">
        <v>44</v>
      </c>
      <c r="C153" s="52"/>
      <c r="D153" s="137" t="s">
        <v>139</v>
      </c>
      <c r="E153" s="53">
        <v>21</v>
      </c>
      <c r="F153" s="54" t="s">
        <v>183</v>
      </c>
      <c r="G153" s="55"/>
      <c r="H153" s="187"/>
      <c r="I153" s="61">
        <v>3</v>
      </c>
      <c r="J153" s="62">
        <v>333</v>
      </c>
      <c r="K153" s="180" t="s">
        <v>85</v>
      </c>
      <c r="L153" s="114">
        <v>2</v>
      </c>
      <c r="M153" s="111" t="s">
        <v>72</v>
      </c>
      <c r="N153" s="111">
        <v>0</v>
      </c>
      <c r="O153" s="111">
        <v>0</v>
      </c>
      <c r="P153" s="113" t="s">
        <v>105</v>
      </c>
      <c r="Q153" s="113">
        <v>0</v>
      </c>
      <c r="R153" s="113">
        <v>0</v>
      </c>
      <c r="S153" s="111">
        <v>0</v>
      </c>
      <c r="T153" s="116">
        <v>47</v>
      </c>
      <c r="U153" s="60">
        <v>1</v>
      </c>
      <c r="V153" s="138">
        <v>2</v>
      </c>
      <c r="W153" s="139">
        <v>0</v>
      </c>
      <c r="X153" s="58">
        <v>93.906000000000006</v>
      </c>
      <c r="Y153" s="59">
        <v>29110.86</v>
      </c>
      <c r="Z153" s="155"/>
      <c r="AA153" s="156"/>
      <c r="AB153" s="157"/>
      <c r="AC153" s="158"/>
      <c r="AD153" s="159"/>
      <c r="AE153" s="154"/>
      <c r="AF153" s="199"/>
      <c r="AG153" s="198"/>
      <c r="AH153" s="170"/>
    </row>
    <row r="154" spans="1:34" ht="30" customHeight="1">
      <c r="A154" s="96">
        <v>1</v>
      </c>
      <c r="B154" s="97" t="s">
        <v>44</v>
      </c>
      <c r="C154" s="52"/>
      <c r="D154" s="137" t="s">
        <v>139</v>
      </c>
      <c r="E154" s="53">
        <v>21</v>
      </c>
      <c r="F154" s="54" t="s">
        <v>183</v>
      </c>
      <c r="G154" s="55"/>
      <c r="H154" s="187"/>
      <c r="I154" s="56">
        <v>3</v>
      </c>
      <c r="J154" s="57">
        <v>333</v>
      </c>
      <c r="K154" s="180" t="s">
        <v>85</v>
      </c>
      <c r="L154" s="114">
        <v>2</v>
      </c>
      <c r="M154" s="111" t="s">
        <v>72</v>
      </c>
      <c r="N154" s="111">
        <v>0</v>
      </c>
      <c r="O154" s="111">
        <v>0</v>
      </c>
      <c r="P154" s="113">
        <v>0</v>
      </c>
      <c r="Q154" s="113">
        <v>0</v>
      </c>
      <c r="R154" s="113">
        <v>0</v>
      </c>
      <c r="S154" s="111" t="s">
        <v>111</v>
      </c>
      <c r="T154" s="116">
        <v>47</v>
      </c>
      <c r="U154" s="60">
        <v>1</v>
      </c>
      <c r="V154" s="138">
        <v>2</v>
      </c>
      <c r="W154" s="139">
        <v>0</v>
      </c>
      <c r="X154" s="58">
        <v>93.906000000000006</v>
      </c>
      <c r="Y154" s="59">
        <v>29110.86</v>
      </c>
      <c r="Z154" s="155"/>
      <c r="AA154" s="156"/>
      <c r="AB154" s="157"/>
      <c r="AC154" s="158"/>
      <c r="AD154" s="159"/>
      <c r="AE154" s="154"/>
      <c r="AF154" s="199"/>
      <c r="AG154" s="198"/>
      <c r="AH154" s="170"/>
    </row>
    <row r="155" spans="1:34" ht="30" customHeight="1">
      <c r="A155" s="96">
        <v>1</v>
      </c>
      <c r="B155" s="97" t="s">
        <v>44</v>
      </c>
      <c r="C155" s="52"/>
      <c r="D155" s="137" t="s">
        <v>139</v>
      </c>
      <c r="E155" s="53">
        <v>22</v>
      </c>
      <c r="F155" s="54" t="s">
        <v>184</v>
      </c>
      <c r="G155" s="55"/>
      <c r="H155" s="187"/>
      <c r="I155" s="56">
        <v>24</v>
      </c>
      <c r="J155" s="57">
        <v>365</v>
      </c>
      <c r="K155" s="180" t="s">
        <v>121</v>
      </c>
      <c r="L155" s="114">
        <v>1</v>
      </c>
      <c r="M155" s="111" t="s">
        <v>122</v>
      </c>
      <c r="N155" s="111">
        <v>0</v>
      </c>
      <c r="O155" s="111">
        <v>0</v>
      </c>
      <c r="P155" s="113">
        <v>0</v>
      </c>
      <c r="Q155" s="113">
        <v>0</v>
      </c>
      <c r="R155" s="113">
        <v>0</v>
      </c>
      <c r="S155" s="111" t="s">
        <v>123</v>
      </c>
      <c r="T155" s="116">
        <v>3</v>
      </c>
      <c r="U155" s="60">
        <v>1</v>
      </c>
      <c r="V155" s="138">
        <v>1</v>
      </c>
      <c r="W155" s="139">
        <v>0</v>
      </c>
      <c r="X155" s="58">
        <v>26.280000000000005</v>
      </c>
      <c r="Y155" s="59">
        <v>8146.800000000002</v>
      </c>
      <c r="Z155" s="155"/>
      <c r="AA155" s="156"/>
      <c r="AB155" s="157"/>
      <c r="AC155" s="158"/>
      <c r="AD155" s="159"/>
      <c r="AE155" s="154"/>
      <c r="AF155" s="199"/>
      <c r="AG155" s="198"/>
      <c r="AH155" s="170"/>
    </row>
    <row r="156" spans="1:34" ht="30" customHeight="1">
      <c r="A156" s="96">
        <v>1</v>
      </c>
      <c r="B156" s="97" t="s">
        <v>44</v>
      </c>
      <c r="C156" s="52"/>
      <c r="D156" s="137" t="s">
        <v>139</v>
      </c>
      <c r="E156" s="53">
        <v>22</v>
      </c>
      <c r="F156" s="54" t="s">
        <v>184</v>
      </c>
      <c r="G156" s="55"/>
      <c r="H156" s="187"/>
      <c r="I156" s="56">
        <v>12.5</v>
      </c>
      <c r="J156" s="57">
        <v>333</v>
      </c>
      <c r="K156" s="180" t="s">
        <v>142</v>
      </c>
      <c r="L156" s="114">
        <v>5</v>
      </c>
      <c r="M156" s="111" t="s">
        <v>69</v>
      </c>
      <c r="N156" s="111">
        <v>0</v>
      </c>
      <c r="O156" s="111">
        <v>0</v>
      </c>
      <c r="P156" s="113">
        <v>0</v>
      </c>
      <c r="Q156" s="113">
        <v>0</v>
      </c>
      <c r="R156" s="113">
        <v>0</v>
      </c>
      <c r="S156" s="111">
        <v>0</v>
      </c>
      <c r="T156" s="116">
        <v>28</v>
      </c>
      <c r="U156" s="60">
        <v>1</v>
      </c>
      <c r="V156" s="138">
        <v>5</v>
      </c>
      <c r="W156" s="139">
        <v>0</v>
      </c>
      <c r="X156" s="58">
        <v>582.75</v>
      </c>
      <c r="Y156" s="59">
        <v>180652.5</v>
      </c>
      <c r="Z156" s="155"/>
      <c r="AA156" s="156"/>
      <c r="AB156" s="157"/>
      <c r="AC156" s="158"/>
      <c r="AD156" s="159"/>
      <c r="AE156" s="154"/>
      <c r="AF156" s="199"/>
      <c r="AG156" s="198"/>
      <c r="AH156" s="170"/>
    </row>
    <row r="157" spans="1:34" ht="30" customHeight="1">
      <c r="A157" s="96">
        <v>1</v>
      </c>
      <c r="B157" s="97" t="s">
        <v>44</v>
      </c>
      <c r="C157" s="52"/>
      <c r="D157" s="137" t="s">
        <v>139</v>
      </c>
      <c r="E157" s="53">
        <v>22</v>
      </c>
      <c r="F157" s="54" t="s">
        <v>184</v>
      </c>
      <c r="G157" s="55"/>
      <c r="H157" s="187"/>
      <c r="I157" s="56">
        <v>12.5</v>
      </c>
      <c r="J157" s="57">
        <v>333</v>
      </c>
      <c r="K157" s="180" t="s">
        <v>142</v>
      </c>
      <c r="L157" s="114">
        <v>5</v>
      </c>
      <c r="M157" s="111" t="s">
        <v>69</v>
      </c>
      <c r="N157" s="111">
        <v>0</v>
      </c>
      <c r="O157" s="111">
        <v>0</v>
      </c>
      <c r="P157" s="113" t="s">
        <v>105</v>
      </c>
      <c r="Q157" s="113">
        <v>0</v>
      </c>
      <c r="R157" s="113">
        <v>0</v>
      </c>
      <c r="S157" s="111">
        <v>0</v>
      </c>
      <c r="T157" s="116">
        <v>28</v>
      </c>
      <c r="U157" s="60">
        <v>1</v>
      </c>
      <c r="V157" s="138">
        <v>5</v>
      </c>
      <c r="W157" s="139">
        <v>0</v>
      </c>
      <c r="X157" s="58">
        <v>582.75</v>
      </c>
      <c r="Y157" s="59">
        <v>180652.5</v>
      </c>
      <c r="Z157" s="155"/>
      <c r="AA157" s="156"/>
      <c r="AB157" s="157"/>
      <c r="AC157" s="158"/>
      <c r="AD157" s="159"/>
      <c r="AE157" s="154"/>
      <c r="AF157" s="199"/>
      <c r="AG157" s="198"/>
      <c r="AH157" s="170"/>
    </row>
    <row r="158" spans="1:34" ht="30" customHeight="1">
      <c r="A158" s="96">
        <v>1</v>
      </c>
      <c r="B158" s="97" t="s">
        <v>44</v>
      </c>
      <c r="C158" s="52"/>
      <c r="D158" s="137" t="s">
        <v>139</v>
      </c>
      <c r="E158" s="53">
        <v>23</v>
      </c>
      <c r="F158" s="54" t="s">
        <v>185</v>
      </c>
      <c r="G158" s="55"/>
      <c r="H158" s="187"/>
      <c r="I158" s="56">
        <v>12.5</v>
      </c>
      <c r="J158" s="57">
        <v>333</v>
      </c>
      <c r="K158" s="180" t="s">
        <v>85</v>
      </c>
      <c r="L158" s="114">
        <v>2</v>
      </c>
      <c r="M158" s="111" t="s">
        <v>72</v>
      </c>
      <c r="N158" s="111">
        <v>0</v>
      </c>
      <c r="O158" s="111">
        <v>0</v>
      </c>
      <c r="P158" s="113" t="s">
        <v>105</v>
      </c>
      <c r="Q158" s="113">
        <v>0</v>
      </c>
      <c r="R158" s="113">
        <v>0</v>
      </c>
      <c r="S158" s="111">
        <v>0</v>
      </c>
      <c r="T158" s="116">
        <v>47</v>
      </c>
      <c r="U158" s="60">
        <v>1</v>
      </c>
      <c r="V158" s="138">
        <v>2</v>
      </c>
      <c r="W158" s="139">
        <v>0</v>
      </c>
      <c r="X158" s="58">
        <v>391.27500000000003</v>
      </c>
      <c r="Y158" s="59">
        <v>121295.25000000001</v>
      </c>
      <c r="Z158" s="155"/>
      <c r="AA158" s="156"/>
      <c r="AB158" s="157"/>
      <c r="AC158" s="158"/>
      <c r="AD158" s="159"/>
      <c r="AE158" s="154"/>
      <c r="AF158" s="199"/>
      <c r="AG158" s="198"/>
      <c r="AH158" s="170"/>
    </row>
    <row r="159" spans="1:34" ht="30" customHeight="1">
      <c r="A159" s="96">
        <v>1</v>
      </c>
      <c r="B159" s="97" t="s">
        <v>44</v>
      </c>
      <c r="C159" s="52"/>
      <c r="D159" s="137" t="s">
        <v>139</v>
      </c>
      <c r="E159" s="53">
        <v>23</v>
      </c>
      <c r="F159" s="54" t="s">
        <v>185</v>
      </c>
      <c r="G159" s="55"/>
      <c r="H159" s="187"/>
      <c r="I159" s="56">
        <v>12.5</v>
      </c>
      <c r="J159" s="57">
        <v>333</v>
      </c>
      <c r="K159" s="180" t="s">
        <v>85</v>
      </c>
      <c r="L159" s="114">
        <v>2</v>
      </c>
      <c r="M159" s="111" t="s">
        <v>72</v>
      </c>
      <c r="N159" s="111">
        <v>0</v>
      </c>
      <c r="O159" s="111">
        <v>0</v>
      </c>
      <c r="P159" s="113">
        <v>0</v>
      </c>
      <c r="Q159" s="113">
        <v>0</v>
      </c>
      <c r="R159" s="113">
        <v>0</v>
      </c>
      <c r="S159" s="111" t="s">
        <v>111</v>
      </c>
      <c r="T159" s="116">
        <v>47</v>
      </c>
      <c r="U159" s="60">
        <v>1</v>
      </c>
      <c r="V159" s="138">
        <v>2</v>
      </c>
      <c r="W159" s="139">
        <v>0</v>
      </c>
      <c r="X159" s="58">
        <v>391.27500000000003</v>
      </c>
      <c r="Y159" s="59">
        <v>121295.25000000001</v>
      </c>
      <c r="Z159" s="155"/>
      <c r="AA159" s="156"/>
      <c r="AB159" s="157"/>
      <c r="AC159" s="158"/>
      <c r="AD159" s="159"/>
      <c r="AE159" s="154"/>
      <c r="AF159" s="199"/>
      <c r="AG159" s="198"/>
      <c r="AH159" s="170"/>
    </row>
    <row r="160" spans="1:34" ht="30" customHeight="1">
      <c r="A160" s="96">
        <v>1</v>
      </c>
      <c r="B160" s="97" t="s">
        <v>44</v>
      </c>
      <c r="C160" s="52"/>
      <c r="D160" s="137" t="s">
        <v>139</v>
      </c>
      <c r="E160" s="53">
        <v>24</v>
      </c>
      <c r="F160" s="54" t="s">
        <v>186</v>
      </c>
      <c r="G160" s="55"/>
      <c r="H160" s="187"/>
      <c r="I160" s="56">
        <v>12.5</v>
      </c>
      <c r="J160" s="57">
        <v>333</v>
      </c>
      <c r="K160" s="180" t="s">
        <v>85</v>
      </c>
      <c r="L160" s="114">
        <v>2</v>
      </c>
      <c r="M160" s="111" t="s">
        <v>72</v>
      </c>
      <c r="N160" s="111">
        <v>0</v>
      </c>
      <c r="O160" s="111">
        <v>0</v>
      </c>
      <c r="P160" s="113">
        <v>0</v>
      </c>
      <c r="Q160" s="113">
        <v>0</v>
      </c>
      <c r="R160" s="113">
        <v>0</v>
      </c>
      <c r="S160" s="111">
        <v>0</v>
      </c>
      <c r="T160" s="116">
        <v>47</v>
      </c>
      <c r="U160" s="60">
        <v>1</v>
      </c>
      <c r="V160" s="138">
        <v>2</v>
      </c>
      <c r="W160" s="139">
        <v>0</v>
      </c>
      <c r="X160" s="58">
        <v>391.27500000000003</v>
      </c>
      <c r="Y160" s="59">
        <v>121295.25000000001</v>
      </c>
      <c r="Z160" s="155"/>
      <c r="AA160" s="156"/>
      <c r="AB160" s="157"/>
      <c r="AC160" s="158"/>
      <c r="AD160" s="159"/>
      <c r="AE160" s="154"/>
      <c r="AF160" s="199"/>
      <c r="AG160" s="198"/>
      <c r="AH160" s="170"/>
    </row>
    <row r="161" spans="1:34" ht="30" customHeight="1">
      <c r="A161" s="96">
        <v>1</v>
      </c>
      <c r="B161" s="97" t="s">
        <v>44</v>
      </c>
      <c r="C161" s="52"/>
      <c r="D161" s="137" t="s">
        <v>139</v>
      </c>
      <c r="E161" s="53">
        <v>24</v>
      </c>
      <c r="F161" s="54" t="s">
        <v>186</v>
      </c>
      <c r="G161" s="55"/>
      <c r="H161" s="187"/>
      <c r="I161" s="56">
        <v>12.5</v>
      </c>
      <c r="J161" s="57">
        <v>333</v>
      </c>
      <c r="K161" s="180" t="s">
        <v>85</v>
      </c>
      <c r="L161" s="114">
        <v>2</v>
      </c>
      <c r="M161" s="111" t="s">
        <v>72</v>
      </c>
      <c r="N161" s="111">
        <v>0</v>
      </c>
      <c r="O161" s="111">
        <v>0</v>
      </c>
      <c r="P161" s="113" t="s">
        <v>105</v>
      </c>
      <c r="Q161" s="113">
        <v>0</v>
      </c>
      <c r="R161" s="113">
        <v>0</v>
      </c>
      <c r="S161" s="111">
        <v>0</v>
      </c>
      <c r="T161" s="116">
        <v>47</v>
      </c>
      <c r="U161" s="60">
        <v>1</v>
      </c>
      <c r="V161" s="138">
        <v>2</v>
      </c>
      <c r="W161" s="139">
        <v>0</v>
      </c>
      <c r="X161" s="58">
        <v>391.27500000000003</v>
      </c>
      <c r="Y161" s="59">
        <v>121295.25000000001</v>
      </c>
      <c r="Z161" s="155"/>
      <c r="AA161" s="156"/>
      <c r="AB161" s="157"/>
      <c r="AC161" s="158"/>
      <c r="AD161" s="159"/>
      <c r="AE161" s="154"/>
      <c r="AF161" s="199"/>
      <c r="AG161" s="198"/>
      <c r="AH161" s="170"/>
    </row>
    <row r="162" spans="1:34" ht="30" customHeight="1">
      <c r="A162" s="96">
        <v>1</v>
      </c>
      <c r="B162" s="97" t="s">
        <v>44</v>
      </c>
      <c r="C162" s="52"/>
      <c r="D162" s="137" t="s">
        <v>139</v>
      </c>
      <c r="E162" s="53">
        <v>24</v>
      </c>
      <c r="F162" s="54" t="s">
        <v>186</v>
      </c>
      <c r="G162" s="55"/>
      <c r="H162" s="187"/>
      <c r="I162" s="56">
        <v>12.5</v>
      </c>
      <c r="J162" s="57">
        <v>333</v>
      </c>
      <c r="K162" s="180" t="s">
        <v>85</v>
      </c>
      <c r="L162" s="114">
        <v>2</v>
      </c>
      <c r="M162" s="111" t="s">
        <v>72</v>
      </c>
      <c r="N162" s="111">
        <v>0</v>
      </c>
      <c r="O162" s="111">
        <v>0</v>
      </c>
      <c r="P162" s="113">
        <v>0</v>
      </c>
      <c r="Q162" s="113">
        <v>0</v>
      </c>
      <c r="R162" s="113">
        <v>0</v>
      </c>
      <c r="S162" s="111" t="s">
        <v>111</v>
      </c>
      <c r="T162" s="116">
        <v>47</v>
      </c>
      <c r="U162" s="60">
        <v>1</v>
      </c>
      <c r="V162" s="138">
        <v>2</v>
      </c>
      <c r="W162" s="139">
        <v>0</v>
      </c>
      <c r="X162" s="58">
        <v>391.27500000000003</v>
      </c>
      <c r="Y162" s="59">
        <v>121295.25000000001</v>
      </c>
      <c r="Z162" s="155"/>
      <c r="AA162" s="156"/>
      <c r="AB162" s="157"/>
      <c r="AC162" s="158"/>
      <c r="AD162" s="159"/>
      <c r="AE162" s="154"/>
      <c r="AF162" s="199"/>
      <c r="AG162" s="198"/>
      <c r="AH162" s="170"/>
    </row>
    <row r="163" spans="1:34" ht="30" customHeight="1">
      <c r="A163" s="96">
        <v>1</v>
      </c>
      <c r="B163" s="97" t="s">
        <v>44</v>
      </c>
      <c r="C163" s="52"/>
      <c r="D163" s="137" t="s">
        <v>139</v>
      </c>
      <c r="E163" s="53">
        <v>25</v>
      </c>
      <c r="F163" s="54" t="s">
        <v>137</v>
      </c>
      <c r="G163" s="55"/>
      <c r="H163" s="187"/>
      <c r="I163" s="56">
        <v>4</v>
      </c>
      <c r="J163" s="57">
        <v>333</v>
      </c>
      <c r="K163" s="180" t="s">
        <v>93</v>
      </c>
      <c r="L163" s="114">
        <v>1</v>
      </c>
      <c r="M163" s="111" t="s">
        <v>114</v>
      </c>
      <c r="N163" s="111">
        <v>0</v>
      </c>
      <c r="O163" s="111">
        <v>0</v>
      </c>
      <c r="P163" s="113">
        <v>0</v>
      </c>
      <c r="Q163" s="113">
        <v>0</v>
      </c>
      <c r="R163" s="113" t="s">
        <v>141</v>
      </c>
      <c r="S163" s="111">
        <v>0</v>
      </c>
      <c r="T163" s="116">
        <v>36</v>
      </c>
      <c r="U163" s="60">
        <v>8</v>
      </c>
      <c r="V163" s="138">
        <v>8</v>
      </c>
      <c r="W163" s="139" t="s">
        <v>101</v>
      </c>
      <c r="X163" s="58">
        <v>383.61599999999999</v>
      </c>
      <c r="Y163" s="59">
        <v>118920.95999999999</v>
      </c>
      <c r="Z163" s="155"/>
      <c r="AA163" s="156"/>
      <c r="AB163" s="157"/>
      <c r="AC163" s="158"/>
      <c r="AD163" s="159"/>
      <c r="AE163" s="154"/>
      <c r="AF163" s="199"/>
      <c r="AG163" s="198"/>
      <c r="AH163" s="170"/>
    </row>
    <row r="164" spans="1:34" ht="30" customHeight="1">
      <c r="A164" s="96">
        <v>1</v>
      </c>
      <c r="B164" s="97" t="s">
        <v>44</v>
      </c>
      <c r="C164" s="52"/>
      <c r="D164" s="137" t="s">
        <v>187</v>
      </c>
      <c r="E164" s="53">
        <v>1</v>
      </c>
      <c r="F164" s="54" t="s">
        <v>188</v>
      </c>
      <c r="G164" s="55"/>
      <c r="H164" s="187"/>
      <c r="I164" s="56">
        <v>12.5</v>
      </c>
      <c r="J164" s="57">
        <v>333</v>
      </c>
      <c r="K164" s="180" t="s">
        <v>98</v>
      </c>
      <c r="L164" s="114">
        <v>1</v>
      </c>
      <c r="M164" s="111" t="s">
        <v>99</v>
      </c>
      <c r="N164" s="111">
        <v>0</v>
      </c>
      <c r="O164" s="111">
        <v>0</v>
      </c>
      <c r="P164" s="113">
        <v>0</v>
      </c>
      <c r="Q164" s="113">
        <v>0</v>
      </c>
      <c r="R164" s="113">
        <v>0</v>
      </c>
      <c r="S164" s="111">
        <v>0</v>
      </c>
      <c r="T164" s="116">
        <v>75</v>
      </c>
      <c r="U164" s="60">
        <v>3</v>
      </c>
      <c r="V164" s="138">
        <v>3</v>
      </c>
      <c r="W164" s="139" t="s">
        <v>101</v>
      </c>
      <c r="X164" s="58">
        <v>936.5625</v>
      </c>
      <c r="Y164" s="59">
        <v>290334.375</v>
      </c>
      <c r="Z164" s="155"/>
      <c r="AA164" s="156"/>
      <c r="AB164" s="157"/>
      <c r="AC164" s="158"/>
      <c r="AD164" s="159"/>
      <c r="AE164" s="154"/>
      <c r="AF164" s="199"/>
      <c r="AG164" s="198"/>
      <c r="AH164" s="170"/>
    </row>
    <row r="165" spans="1:34" ht="30" customHeight="1">
      <c r="A165" s="96">
        <v>1</v>
      </c>
      <c r="B165" s="97" t="s">
        <v>44</v>
      </c>
      <c r="C165" s="52"/>
      <c r="D165" s="137" t="s">
        <v>187</v>
      </c>
      <c r="E165" s="53">
        <v>1</v>
      </c>
      <c r="F165" s="54" t="s">
        <v>188</v>
      </c>
      <c r="G165" s="55"/>
      <c r="H165" s="187"/>
      <c r="I165" s="56">
        <v>12.5</v>
      </c>
      <c r="J165" s="57">
        <v>333</v>
      </c>
      <c r="K165" s="180" t="s">
        <v>142</v>
      </c>
      <c r="L165" s="114">
        <v>1</v>
      </c>
      <c r="M165" s="111" t="s">
        <v>99</v>
      </c>
      <c r="N165" s="111">
        <v>0</v>
      </c>
      <c r="O165" s="111">
        <v>0</v>
      </c>
      <c r="P165" s="113">
        <v>0</v>
      </c>
      <c r="Q165" s="113">
        <v>0</v>
      </c>
      <c r="R165" s="113">
        <v>0</v>
      </c>
      <c r="S165" s="111">
        <v>0</v>
      </c>
      <c r="T165" s="116">
        <v>75</v>
      </c>
      <c r="U165" s="60">
        <v>2</v>
      </c>
      <c r="V165" s="138">
        <v>2</v>
      </c>
      <c r="W165" s="139" t="s">
        <v>101</v>
      </c>
      <c r="X165" s="58">
        <v>624.375</v>
      </c>
      <c r="Y165" s="59">
        <v>193556.25</v>
      </c>
      <c r="Z165" s="155"/>
      <c r="AA165" s="156"/>
      <c r="AB165" s="157"/>
      <c r="AC165" s="158"/>
      <c r="AD165" s="159"/>
      <c r="AE165" s="154"/>
      <c r="AF165" s="199"/>
      <c r="AG165" s="198"/>
      <c r="AH165" s="170"/>
    </row>
    <row r="166" spans="1:34" ht="30" customHeight="1">
      <c r="A166" s="96">
        <v>1</v>
      </c>
      <c r="B166" s="97" t="s">
        <v>44</v>
      </c>
      <c r="C166" s="52"/>
      <c r="D166" s="137" t="s">
        <v>187</v>
      </c>
      <c r="E166" s="53">
        <v>1</v>
      </c>
      <c r="F166" s="54" t="s">
        <v>188</v>
      </c>
      <c r="G166" s="55"/>
      <c r="H166" s="187"/>
      <c r="I166" s="56">
        <v>24</v>
      </c>
      <c r="J166" s="57">
        <v>365</v>
      </c>
      <c r="K166" s="180" t="s">
        <v>121</v>
      </c>
      <c r="L166" s="114">
        <v>1</v>
      </c>
      <c r="M166" s="111" t="s">
        <v>143</v>
      </c>
      <c r="N166" s="111">
        <v>0</v>
      </c>
      <c r="O166" s="111">
        <v>0</v>
      </c>
      <c r="P166" s="113">
        <v>0</v>
      </c>
      <c r="Q166" s="113">
        <v>0</v>
      </c>
      <c r="R166" s="113">
        <v>0</v>
      </c>
      <c r="S166" s="111" t="s">
        <v>123</v>
      </c>
      <c r="T166" s="116">
        <v>3</v>
      </c>
      <c r="U166" s="60">
        <v>1</v>
      </c>
      <c r="V166" s="138">
        <v>1</v>
      </c>
      <c r="W166" s="139">
        <v>0</v>
      </c>
      <c r="X166" s="58">
        <v>26.280000000000005</v>
      </c>
      <c r="Y166" s="59">
        <v>8146.800000000002</v>
      </c>
      <c r="Z166" s="155"/>
      <c r="AA166" s="156"/>
      <c r="AB166" s="157"/>
      <c r="AC166" s="158"/>
      <c r="AD166" s="159"/>
      <c r="AE166" s="154"/>
      <c r="AF166" s="199"/>
      <c r="AG166" s="198"/>
      <c r="AH166" s="170"/>
    </row>
    <row r="167" spans="1:34" ht="30" customHeight="1">
      <c r="A167" s="96">
        <v>1</v>
      </c>
      <c r="B167" s="97" t="s">
        <v>44</v>
      </c>
      <c r="C167" s="52"/>
      <c r="D167" s="137" t="s">
        <v>187</v>
      </c>
      <c r="E167" s="53">
        <v>1</v>
      </c>
      <c r="F167" s="54" t="s">
        <v>188</v>
      </c>
      <c r="G167" s="55"/>
      <c r="H167" s="187"/>
      <c r="I167" s="56">
        <v>24</v>
      </c>
      <c r="J167" s="57">
        <v>365</v>
      </c>
      <c r="K167" s="180" t="s">
        <v>75</v>
      </c>
      <c r="L167" s="114">
        <v>2</v>
      </c>
      <c r="M167" s="111" t="s">
        <v>72</v>
      </c>
      <c r="N167" s="111">
        <v>0</v>
      </c>
      <c r="O167" s="111">
        <v>0</v>
      </c>
      <c r="P167" s="113" t="s">
        <v>76</v>
      </c>
      <c r="Q167" s="113" t="s">
        <v>80</v>
      </c>
      <c r="R167" s="113" t="s">
        <v>77</v>
      </c>
      <c r="S167" s="111">
        <v>0</v>
      </c>
      <c r="T167" s="116">
        <v>47</v>
      </c>
      <c r="U167" s="60">
        <v>1</v>
      </c>
      <c r="V167" s="138">
        <v>2</v>
      </c>
      <c r="W167" s="139">
        <v>0</v>
      </c>
      <c r="X167" s="58">
        <v>823.44</v>
      </c>
      <c r="Y167" s="59">
        <v>255266.40000000002</v>
      </c>
      <c r="Z167" s="155"/>
      <c r="AA167" s="156"/>
      <c r="AB167" s="157"/>
      <c r="AC167" s="158"/>
      <c r="AD167" s="159"/>
      <c r="AE167" s="154"/>
      <c r="AF167" s="199"/>
      <c r="AG167" s="198"/>
      <c r="AH167" s="170"/>
    </row>
    <row r="168" spans="1:34" ht="30" customHeight="1">
      <c r="A168" s="96">
        <v>1</v>
      </c>
      <c r="B168" s="97" t="s">
        <v>44</v>
      </c>
      <c r="C168" s="52"/>
      <c r="D168" s="137" t="s">
        <v>187</v>
      </c>
      <c r="E168" s="53">
        <v>2</v>
      </c>
      <c r="F168" s="54" t="s">
        <v>189</v>
      </c>
      <c r="G168" s="55"/>
      <c r="H168" s="187"/>
      <c r="I168" s="56">
        <v>12.5</v>
      </c>
      <c r="J168" s="57">
        <v>333</v>
      </c>
      <c r="K168" s="180" t="s">
        <v>136</v>
      </c>
      <c r="L168" s="114">
        <v>4</v>
      </c>
      <c r="M168" s="111" t="s">
        <v>72</v>
      </c>
      <c r="N168" s="111">
        <v>0</v>
      </c>
      <c r="O168" s="111">
        <v>0</v>
      </c>
      <c r="P168" s="113">
        <v>0</v>
      </c>
      <c r="Q168" s="113">
        <v>0</v>
      </c>
      <c r="R168" s="113" t="s">
        <v>100</v>
      </c>
      <c r="S168" s="111">
        <v>0</v>
      </c>
      <c r="T168" s="116">
        <v>47</v>
      </c>
      <c r="U168" s="60">
        <v>32</v>
      </c>
      <c r="V168" s="138">
        <v>128</v>
      </c>
      <c r="W168" s="139">
        <v>0</v>
      </c>
      <c r="X168" s="58">
        <v>25041.600000000002</v>
      </c>
      <c r="Y168" s="59">
        <v>7762896.0000000009</v>
      </c>
      <c r="Z168" s="155"/>
      <c r="AA168" s="156"/>
      <c r="AB168" s="157"/>
      <c r="AC168" s="158"/>
      <c r="AD168" s="159"/>
      <c r="AE168" s="154"/>
      <c r="AF168" s="199"/>
      <c r="AG168" s="198"/>
      <c r="AH168" s="170"/>
    </row>
    <row r="169" spans="1:34" ht="30" customHeight="1">
      <c r="A169" s="96">
        <v>1</v>
      </c>
      <c r="B169" s="97" t="s">
        <v>44</v>
      </c>
      <c r="C169" s="52"/>
      <c r="D169" s="137" t="s">
        <v>187</v>
      </c>
      <c r="E169" s="53">
        <v>2</v>
      </c>
      <c r="F169" s="54" t="s">
        <v>189</v>
      </c>
      <c r="G169" s="55"/>
      <c r="H169" s="187"/>
      <c r="I169" s="56">
        <v>12.5</v>
      </c>
      <c r="J169" s="57">
        <v>333</v>
      </c>
      <c r="K169" s="180" t="s">
        <v>121</v>
      </c>
      <c r="L169" s="114">
        <v>1</v>
      </c>
      <c r="M169" s="111" t="s">
        <v>143</v>
      </c>
      <c r="N169" s="111">
        <v>0</v>
      </c>
      <c r="O169" s="111">
        <v>0</v>
      </c>
      <c r="P169" s="113">
        <v>0</v>
      </c>
      <c r="Q169" s="113">
        <v>0</v>
      </c>
      <c r="R169" s="113" t="s">
        <v>190</v>
      </c>
      <c r="S169" s="111" t="s">
        <v>123</v>
      </c>
      <c r="T169" s="116">
        <v>3</v>
      </c>
      <c r="U169" s="60">
        <v>6</v>
      </c>
      <c r="V169" s="138">
        <v>6</v>
      </c>
      <c r="W169" s="139">
        <v>0</v>
      </c>
      <c r="X169" s="58">
        <v>74.924999999999997</v>
      </c>
      <c r="Y169" s="59">
        <v>23226.749999999996</v>
      </c>
      <c r="Z169" s="155"/>
      <c r="AA169" s="156"/>
      <c r="AB169" s="157"/>
      <c r="AC169" s="158"/>
      <c r="AD169" s="159"/>
      <c r="AE169" s="154"/>
      <c r="AF169" s="199"/>
      <c r="AG169" s="198"/>
      <c r="AH169" s="170"/>
    </row>
    <row r="170" spans="1:34" ht="30" customHeight="1">
      <c r="A170" s="96">
        <v>1</v>
      </c>
      <c r="B170" s="97" t="s">
        <v>44</v>
      </c>
      <c r="C170" s="52"/>
      <c r="D170" s="137" t="s">
        <v>187</v>
      </c>
      <c r="E170" s="53">
        <v>2</v>
      </c>
      <c r="F170" s="54" t="s">
        <v>189</v>
      </c>
      <c r="G170" s="55"/>
      <c r="H170" s="187"/>
      <c r="I170" s="56">
        <v>12.5</v>
      </c>
      <c r="J170" s="57">
        <v>333</v>
      </c>
      <c r="K170" s="180" t="s">
        <v>109</v>
      </c>
      <c r="L170" s="114">
        <v>2</v>
      </c>
      <c r="M170" s="111" t="s">
        <v>69</v>
      </c>
      <c r="N170" s="111">
        <v>0</v>
      </c>
      <c r="O170" s="111" t="s">
        <v>110</v>
      </c>
      <c r="P170" s="113" t="s">
        <v>105</v>
      </c>
      <c r="Q170" s="113">
        <v>0</v>
      </c>
      <c r="R170" s="113">
        <v>0</v>
      </c>
      <c r="S170" s="111">
        <v>0</v>
      </c>
      <c r="T170" s="116">
        <v>28</v>
      </c>
      <c r="U170" s="60">
        <v>1</v>
      </c>
      <c r="V170" s="138">
        <v>2</v>
      </c>
      <c r="W170" s="139">
        <v>0</v>
      </c>
      <c r="X170" s="58">
        <v>233.10000000000002</v>
      </c>
      <c r="Y170" s="59">
        <v>72261</v>
      </c>
      <c r="Z170" s="155"/>
      <c r="AA170" s="156"/>
      <c r="AB170" s="157"/>
      <c r="AC170" s="158"/>
      <c r="AD170" s="159"/>
      <c r="AE170" s="154"/>
      <c r="AF170" s="199"/>
      <c r="AG170" s="198"/>
      <c r="AH170" s="170"/>
    </row>
    <row r="171" spans="1:34" ht="30" customHeight="1">
      <c r="A171" s="96">
        <v>1</v>
      </c>
      <c r="B171" s="97" t="s">
        <v>44</v>
      </c>
      <c r="C171" s="52"/>
      <c r="D171" s="137" t="s">
        <v>187</v>
      </c>
      <c r="E171" s="53">
        <v>2</v>
      </c>
      <c r="F171" s="54" t="s">
        <v>189</v>
      </c>
      <c r="G171" s="55"/>
      <c r="H171" s="187"/>
      <c r="I171" s="56">
        <v>12.5</v>
      </c>
      <c r="J171" s="57">
        <v>333</v>
      </c>
      <c r="K171" s="180" t="s">
        <v>109</v>
      </c>
      <c r="L171" s="114">
        <v>2</v>
      </c>
      <c r="M171" s="111" t="s">
        <v>69</v>
      </c>
      <c r="N171" s="111">
        <v>0</v>
      </c>
      <c r="O171" s="111" t="s">
        <v>110</v>
      </c>
      <c r="P171" s="113">
        <v>0</v>
      </c>
      <c r="Q171" s="113">
        <v>0</v>
      </c>
      <c r="R171" s="113">
        <v>0</v>
      </c>
      <c r="S171" s="111" t="s">
        <v>111</v>
      </c>
      <c r="T171" s="116">
        <v>28</v>
      </c>
      <c r="U171" s="60">
        <v>1</v>
      </c>
      <c r="V171" s="138">
        <v>2</v>
      </c>
      <c r="W171" s="139">
        <v>0</v>
      </c>
      <c r="X171" s="58">
        <v>233.10000000000002</v>
      </c>
      <c r="Y171" s="59">
        <v>72261</v>
      </c>
      <c r="Z171" s="155"/>
      <c r="AA171" s="156"/>
      <c r="AB171" s="157"/>
      <c r="AC171" s="158"/>
      <c r="AD171" s="159"/>
      <c r="AE171" s="154"/>
      <c r="AF171" s="199"/>
      <c r="AG171" s="198"/>
      <c r="AH171" s="170"/>
    </row>
    <row r="172" spans="1:34" ht="30" customHeight="1">
      <c r="A172" s="96">
        <v>1</v>
      </c>
      <c r="B172" s="97" t="s">
        <v>44</v>
      </c>
      <c r="C172" s="52"/>
      <c r="D172" s="137" t="s">
        <v>187</v>
      </c>
      <c r="E172" s="53">
        <v>2</v>
      </c>
      <c r="F172" s="54" t="s">
        <v>189</v>
      </c>
      <c r="G172" s="55"/>
      <c r="H172" s="187"/>
      <c r="I172" s="56">
        <v>12.5</v>
      </c>
      <c r="J172" s="57">
        <v>333</v>
      </c>
      <c r="K172" s="180" t="s">
        <v>109</v>
      </c>
      <c r="L172" s="114">
        <v>2</v>
      </c>
      <c r="M172" s="111" t="s">
        <v>69</v>
      </c>
      <c r="N172" s="111">
        <v>0</v>
      </c>
      <c r="O172" s="111" t="s">
        <v>110</v>
      </c>
      <c r="P172" s="113">
        <v>0</v>
      </c>
      <c r="Q172" s="113">
        <v>0</v>
      </c>
      <c r="R172" s="113">
        <v>0</v>
      </c>
      <c r="S172" s="111">
        <v>0</v>
      </c>
      <c r="T172" s="116">
        <v>28</v>
      </c>
      <c r="U172" s="60">
        <v>1</v>
      </c>
      <c r="V172" s="138">
        <v>2</v>
      </c>
      <c r="W172" s="139">
        <v>0</v>
      </c>
      <c r="X172" s="58">
        <v>233.10000000000002</v>
      </c>
      <c r="Y172" s="59">
        <v>72261</v>
      </c>
      <c r="Z172" s="155"/>
      <c r="AA172" s="156"/>
      <c r="AB172" s="157"/>
      <c r="AC172" s="158"/>
      <c r="AD172" s="159"/>
      <c r="AE172" s="154"/>
      <c r="AF172" s="199"/>
      <c r="AG172" s="198"/>
      <c r="AH172" s="170"/>
    </row>
    <row r="173" spans="1:34" ht="30" customHeight="1">
      <c r="A173" s="96">
        <v>1</v>
      </c>
      <c r="B173" s="97" t="s">
        <v>44</v>
      </c>
      <c r="C173" s="52"/>
      <c r="D173" s="137" t="s">
        <v>187</v>
      </c>
      <c r="E173" s="53">
        <v>2</v>
      </c>
      <c r="F173" s="54" t="s">
        <v>189</v>
      </c>
      <c r="G173" s="55"/>
      <c r="H173" s="187"/>
      <c r="I173" s="56">
        <v>24</v>
      </c>
      <c r="J173" s="57">
        <v>365</v>
      </c>
      <c r="K173" s="180" t="s">
        <v>79</v>
      </c>
      <c r="L173" s="114">
        <v>1</v>
      </c>
      <c r="M173" s="111" t="s">
        <v>69</v>
      </c>
      <c r="N173" s="111">
        <v>0</v>
      </c>
      <c r="O173" s="111">
        <v>0</v>
      </c>
      <c r="P173" s="113" t="s">
        <v>76</v>
      </c>
      <c r="Q173" s="113" t="s">
        <v>80</v>
      </c>
      <c r="R173" s="113" t="s">
        <v>77</v>
      </c>
      <c r="S173" s="111">
        <v>0</v>
      </c>
      <c r="T173" s="116">
        <v>28</v>
      </c>
      <c r="U173" s="60">
        <v>1</v>
      </c>
      <c r="V173" s="138">
        <v>1</v>
      </c>
      <c r="W173" s="139">
        <v>0</v>
      </c>
      <c r="X173" s="58">
        <v>245.28</v>
      </c>
      <c r="Y173" s="59">
        <v>76036.800000000003</v>
      </c>
      <c r="Z173" s="155"/>
      <c r="AA173" s="156"/>
      <c r="AB173" s="157"/>
      <c r="AC173" s="158"/>
      <c r="AD173" s="159"/>
      <c r="AE173" s="154"/>
      <c r="AF173" s="199"/>
      <c r="AG173" s="198"/>
      <c r="AH173" s="170"/>
    </row>
    <row r="174" spans="1:34" ht="30" customHeight="1">
      <c r="A174" s="96">
        <v>1</v>
      </c>
      <c r="B174" s="97" t="s">
        <v>44</v>
      </c>
      <c r="C174" s="52"/>
      <c r="D174" s="137" t="s">
        <v>187</v>
      </c>
      <c r="E174" s="53">
        <v>2</v>
      </c>
      <c r="F174" s="54" t="s">
        <v>189</v>
      </c>
      <c r="G174" s="55"/>
      <c r="H174" s="187"/>
      <c r="I174" s="56">
        <v>24</v>
      </c>
      <c r="J174" s="57">
        <v>365</v>
      </c>
      <c r="K174" s="180" t="s">
        <v>79</v>
      </c>
      <c r="L174" s="114">
        <v>1</v>
      </c>
      <c r="M174" s="111" t="s">
        <v>69</v>
      </c>
      <c r="N174" s="111">
        <v>0</v>
      </c>
      <c r="O174" s="111">
        <v>0</v>
      </c>
      <c r="P174" s="113" t="s">
        <v>76</v>
      </c>
      <c r="Q174" s="113" t="s">
        <v>74</v>
      </c>
      <c r="R174" s="113" t="s">
        <v>77</v>
      </c>
      <c r="S174" s="111">
        <v>0</v>
      </c>
      <c r="T174" s="116">
        <v>28</v>
      </c>
      <c r="U174" s="60">
        <v>1</v>
      </c>
      <c r="V174" s="138">
        <v>1</v>
      </c>
      <c r="W174" s="139">
        <v>0</v>
      </c>
      <c r="X174" s="58">
        <v>245.28</v>
      </c>
      <c r="Y174" s="59">
        <v>76036.800000000003</v>
      </c>
      <c r="Z174" s="155"/>
      <c r="AA174" s="156"/>
      <c r="AB174" s="157"/>
      <c r="AC174" s="158"/>
      <c r="AD174" s="159"/>
      <c r="AE174" s="154"/>
      <c r="AF174" s="199"/>
      <c r="AG174" s="198"/>
      <c r="AH174" s="170"/>
    </row>
    <row r="175" spans="1:34" ht="30" customHeight="1">
      <c r="A175" s="96">
        <v>1</v>
      </c>
      <c r="B175" s="97" t="s">
        <v>44</v>
      </c>
      <c r="C175" s="52"/>
      <c r="D175" s="137" t="s">
        <v>187</v>
      </c>
      <c r="E175" s="53">
        <v>3</v>
      </c>
      <c r="F175" s="54" t="s">
        <v>191</v>
      </c>
      <c r="G175" s="55"/>
      <c r="H175" s="187"/>
      <c r="I175" s="56">
        <v>12.5</v>
      </c>
      <c r="J175" s="57">
        <v>333</v>
      </c>
      <c r="K175" s="180" t="s">
        <v>136</v>
      </c>
      <c r="L175" s="114">
        <v>4</v>
      </c>
      <c r="M175" s="111" t="s">
        <v>72</v>
      </c>
      <c r="N175" s="111">
        <v>0</v>
      </c>
      <c r="O175" s="111">
        <v>0</v>
      </c>
      <c r="P175" s="113">
        <v>0</v>
      </c>
      <c r="Q175" s="113">
        <v>0</v>
      </c>
      <c r="R175" s="113" t="s">
        <v>100</v>
      </c>
      <c r="S175" s="111">
        <v>0</v>
      </c>
      <c r="T175" s="116">
        <v>47</v>
      </c>
      <c r="U175" s="60">
        <v>35</v>
      </c>
      <c r="V175" s="138">
        <v>140</v>
      </c>
      <c r="W175" s="139">
        <v>0</v>
      </c>
      <c r="X175" s="58">
        <v>27389.250000000004</v>
      </c>
      <c r="Y175" s="59">
        <v>8490667.5000000019</v>
      </c>
      <c r="Z175" s="155"/>
      <c r="AA175" s="156"/>
      <c r="AB175" s="157"/>
      <c r="AC175" s="158"/>
      <c r="AD175" s="159"/>
      <c r="AE175" s="154"/>
      <c r="AF175" s="199"/>
      <c r="AG175" s="198"/>
      <c r="AH175" s="170"/>
    </row>
    <row r="176" spans="1:34" ht="30" customHeight="1">
      <c r="A176" s="96">
        <v>1</v>
      </c>
      <c r="B176" s="97" t="s">
        <v>44</v>
      </c>
      <c r="C176" s="52"/>
      <c r="D176" s="137" t="s">
        <v>187</v>
      </c>
      <c r="E176" s="53">
        <v>3</v>
      </c>
      <c r="F176" s="54" t="s">
        <v>191</v>
      </c>
      <c r="G176" s="55"/>
      <c r="H176" s="187"/>
      <c r="I176" s="56">
        <v>12.5</v>
      </c>
      <c r="J176" s="57">
        <v>333</v>
      </c>
      <c r="K176" s="180" t="s">
        <v>121</v>
      </c>
      <c r="L176" s="114">
        <v>1</v>
      </c>
      <c r="M176" s="111" t="s">
        <v>143</v>
      </c>
      <c r="N176" s="111">
        <v>0</v>
      </c>
      <c r="O176" s="111">
        <v>0</v>
      </c>
      <c r="P176" s="113">
        <v>0</v>
      </c>
      <c r="Q176" s="113">
        <v>0</v>
      </c>
      <c r="R176" s="113" t="s">
        <v>190</v>
      </c>
      <c r="S176" s="111" t="s">
        <v>123</v>
      </c>
      <c r="T176" s="116">
        <v>3</v>
      </c>
      <c r="U176" s="60">
        <v>8</v>
      </c>
      <c r="V176" s="138">
        <v>8</v>
      </c>
      <c r="W176" s="139">
        <v>0</v>
      </c>
      <c r="X176" s="58">
        <v>99.899999999999991</v>
      </c>
      <c r="Y176" s="59">
        <v>30968.999999999996</v>
      </c>
      <c r="Z176" s="155"/>
      <c r="AA176" s="156"/>
      <c r="AB176" s="157"/>
      <c r="AC176" s="158"/>
      <c r="AD176" s="159"/>
      <c r="AE176" s="154"/>
      <c r="AF176" s="199"/>
      <c r="AG176" s="198"/>
      <c r="AH176" s="170"/>
    </row>
    <row r="177" spans="1:34" ht="30" customHeight="1">
      <c r="A177" s="96">
        <v>1</v>
      </c>
      <c r="B177" s="97" t="s">
        <v>44</v>
      </c>
      <c r="C177" s="52"/>
      <c r="D177" s="137" t="s">
        <v>187</v>
      </c>
      <c r="E177" s="53">
        <v>3</v>
      </c>
      <c r="F177" s="54" t="s">
        <v>191</v>
      </c>
      <c r="G177" s="55"/>
      <c r="H177" s="187"/>
      <c r="I177" s="56">
        <v>24</v>
      </c>
      <c r="J177" s="57">
        <v>365</v>
      </c>
      <c r="K177" s="180" t="s">
        <v>75</v>
      </c>
      <c r="L177" s="114">
        <v>2</v>
      </c>
      <c r="M177" s="111" t="s">
        <v>72</v>
      </c>
      <c r="N177" s="111">
        <v>0</v>
      </c>
      <c r="O177" s="111">
        <v>0</v>
      </c>
      <c r="P177" s="113" t="s">
        <v>76</v>
      </c>
      <c r="Q177" s="113" t="s">
        <v>80</v>
      </c>
      <c r="R177" s="113" t="s">
        <v>77</v>
      </c>
      <c r="S177" s="111">
        <v>0</v>
      </c>
      <c r="T177" s="116">
        <v>47</v>
      </c>
      <c r="U177" s="60">
        <v>1</v>
      </c>
      <c r="V177" s="138">
        <v>2</v>
      </c>
      <c r="W177" s="139">
        <v>0</v>
      </c>
      <c r="X177" s="58">
        <v>823.44</v>
      </c>
      <c r="Y177" s="59">
        <v>255266.40000000002</v>
      </c>
      <c r="Z177" s="155"/>
      <c r="AA177" s="156"/>
      <c r="AB177" s="157"/>
      <c r="AC177" s="158"/>
      <c r="AD177" s="159"/>
      <c r="AE177" s="154"/>
      <c r="AF177" s="199"/>
      <c r="AG177" s="198"/>
      <c r="AH177" s="170"/>
    </row>
    <row r="178" spans="1:34" ht="30" customHeight="1">
      <c r="A178" s="96">
        <v>1</v>
      </c>
      <c r="B178" s="97" t="s">
        <v>44</v>
      </c>
      <c r="C178" s="52"/>
      <c r="D178" s="137" t="s">
        <v>187</v>
      </c>
      <c r="E178" s="53">
        <v>3</v>
      </c>
      <c r="F178" s="54" t="s">
        <v>191</v>
      </c>
      <c r="G178" s="55"/>
      <c r="H178" s="187"/>
      <c r="I178" s="56">
        <v>24</v>
      </c>
      <c r="J178" s="57">
        <v>365</v>
      </c>
      <c r="K178" s="180" t="s">
        <v>79</v>
      </c>
      <c r="L178" s="114">
        <v>1</v>
      </c>
      <c r="M178" s="111" t="s">
        <v>69</v>
      </c>
      <c r="N178" s="111">
        <v>0</v>
      </c>
      <c r="O178" s="111">
        <v>0</v>
      </c>
      <c r="P178" s="113" t="s">
        <v>76</v>
      </c>
      <c r="Q178" s="113" t="s">
        <v>74</v>
      </c>
      <c r="R178" s="113" t="s">
        <v>77</v>
      </c>
      <c r="S178" s="111">
        <v>0</v>
      </c>
      <c r="T178" s="116">
        <v>28</v>
      </c>
      <c r="U178" s="60">
        <v>1</v>
      </c>
      <c r="V178" s="138">
        <v>1</v>
      </c>
      <c r="W178" s="139">
        <v>0</v>
      </c>
      <c r="X178" s="58">
        <v>245.28</v>
      </c>
      <c r="Y178" s="59">
        <v>76036.800000000003</v>
      </c>
      <c r="Z178" s="155"/>
      <c r="AA178" s="156"/>
      <c r="AB178" s="157"/>
      <c r="AC178" s="158"/>
      <c r="AD178" s="159"/>
      <c r="AE178" s="154"/>
      <c r="AF178" s="199"/>
      <c r="AG178" s="198"/>
      <c r="AH178" s="170"/>
    </row>
    <row r="179" spans="1:34" ht="30" customHeight="1">
      <c r="A179" s="96">
        <v>1</v>
      </c>
      <c r="B179" s="97" t="s">
        <v>44</v>
      </c>
      <c r="C179" s="52"/>
      <c r="D179" s="137" t="s">
        <v>187</v>
      </c>
      <c r="E179" s="53">
        <v>4</v>
      </c>
      <c r="F179" s="54" t="s">
        <v>167</v>
      </c>
      <c r="G179" s="55"/>
      <c r="H179" s="187"/>
      <c r="I179" s="56">
        <v>12.5</v>
      </c>
      <c r="J179" s="57">
        <v>333</v>
      </c>
      <c r="K179" s="180" t="s">
        <v>98</v>
      </c>
      <c r="L179" s="114">
        <v>1</v>
      </c>
      <c r="M179" s="111" t="s">
        <v>99</v>
      </c>
      <c r="N179" s="111">
        <v>0</v>
      </c>
      <c r="O179" s="111">
        <v>0</v>
      </c>
      <c r="P179" s="113">
        <v>0</v>
      </c>
      <c r="Q179" s="113">
        <v>0</v>
      </c>
      <c r="R179" s="113">
        <v>0</v>
      </c>
      <c r="S179" s="111">
        <v>0</v>
      </c>
      <c r="T179" s="116">
        <v>75</v>
      </c>
      <c r="U179" s="60">
        <v>12</v>
      </c>
      <c r="V179" s="138">
        <v>12</v>
      </c>
      <c r="W179" s="139" t="s">
        <v>101</v>
      </c>
      <c r="X179" s="58">
        <v>3746.25</v>
      </c>
      <c r="Y179" s="59">
        <v>1161337.5</v>
      </c>
      <c r="Z179" s="155"/>
      <c r="AA179" s="156"/>
      <c r="AB179" s="157"/>
      <c r="AC179" s="158"/>
      <c r="AD179" s="159"/>
      <c r="AE179" s="154"/>
      <c r="AF179" s="199"/>
      <c r="AG179" s="198"/>
      <c r="AH179" s="170"/>
    </row>
    <row r="180" spans="1:34" ht="30" customHeight="1">
      <c r="A180" s="96">
        <v>1</v>
      </c>
      <c r="B180" s="97" t="s">
        <v>44</v>
      </c>
      <c r="C180" s="52"/>
      <c r="D180" s="137" t="s">
        <v>187</v>
      </c>
      <c r="E180" s="53">
        <v>4</v>
      </c>
      <c r="F180" s="54" t="s">
        <v>167</v>
      </c>
      <c r="G180" s="55"/>
      <c r="H180" s="187"/>
      <c r="I180" s="56">
        <v>24</v>
      </c>
      <c r="J180" s="57">
        <v>365</v>
      </c>
      <c r="K180" s="180" t="s">
        <v>121</v>
      </c>
      <c r="L180" s="114">
        <v>1</v>
      </c>
      <c r="M180" s="111" t="s">
        <v>143</v>
      </c>
      <c r="N180" s="111">
        <v>0</v>
      </c>
      <c r="O180" s="111">
        <v>0</v>
      </c>
      <c r="P180" s="113">
        <v>0</v>
      </c>
      <c r="Q180" s="113">
        <v>0</v>
      </c>
      <c r="R180" s="113">
        <v>0</v>
      </c>
      <c r="S180" s="111" t="s">
        <v>123</v>
      </c>
      <c r="T180" s="116">
        <v>3</v>
      </c>
      <c r="U180" s="60">
        <v>1</v>
      </c>
      <c r="V180" s="138">
        <v>1</v>
      </c>
      <c r="W180" s="139">
        <v>0</v>
      </c>
      <c r="X180" s="58">
        <v>26.280000000000005</v>
      </c>
      <c r="Y180" s="59">
        <v>8146.800000000002</v>
      </c>
      <c r="Z180" s="155"/>
      <c r="AA180" s="156"/>
      <c r="AB180" s="157"/>
      <c r="AC180" s="158"/>
      <c r="AD180" s="159"/>
      <c r="AE180" s="154"/>
      <c r="AF180" s="199"/>
      <c r="AG180" s="198"/>
      <c r="AH180" s="170"/>
    </row>
    <row r="181" spans="1:34" ht="30" customHeight="1">
      <c r="A181" s="96">
        <v>1</v>
      </c>
      <c r="B181" s="97" t="s">
        <v>44</v>
      </c>
      <c r="C181" s="52"/>
      <c r="D181" s="137" t="s">
        <v>187</v>
      </c>
      <c r="E181" s="53">
        <v>4</v>
      </c>
      <c r="F181" s="54" t="s">
        <v>167</v>
      </c>
      <c r="G181" s="55"/>
      <c r="H181" s="187"/>
      <c r="I181" s="56">
        <v>24</v>
      </c>
      <c r="J181" s="57">
        <v>365</v>
      </c>
      <c r="K181" s="180" t="s">
        <v>75</v>
      </c>
      <c r="L181" s="114">
        <v>2</v>
      </c>
      <c r="M181" s="111" t="s">
        <v>72</v>
      </c>
      <c r="N181" s="111">
        <v>0</v>
      </c>
      <c r="O181" s="111">
        <v>0</v>
      </c>
      <c r="P181" s="113" t="s">
        <v>76</v>
      </c>
      <c r="Q181" s="113" t="s">
        <v>80</v>
      </c>
      <c r="R181" s="113" t="s">
        <v>77</v>
      </c>
      <c r="S181" s="111">
        <v>0</v>
      </c>
      <c r="T181" s="116">
        <v>47</v>
      </c>
      <c r="U181" s="60">
        <v>1</v>
      </c>
      <c r="V181" s="138">
        <v>2</v>
      </c>
      <c r="W181" s="139">
        <v>0</v>
      </c>
      <c r="X181" s="58">
        <v>823.44</v>
      </c>
      <c r="Y181" s="59">
        <v>255266.40000000002</v>
      </c>
      <c r="Z181" s="155"/>
      <c r="AA181" s="156"/>
      <c r="AB181" s="157"/>
      <c r="AC181" s="158"/>
      <c r="AD181" s="159"/>
      <c r="AE181" s="154"/>
      <c r="AF181" s="199"/>
      <c r="AG181" s="198"/>
      <c r="AH181" s="170"/>
    </row>
    <row r="182" spans="1:34" ht="30" customHeight="1">
      <c r="A182" s="96">
        <v>1</v>
      </c>
      <c r="B182" s="97" t="s">
        <v>44</v>
      </c>
      <c r="C182" s="52"/>
      <c r="D182" s="137" t="s">
        <v>187</v>
      </c>
      <c r="E182" s="53">
        <v>5</v>
      </c>
      <c r="F182" s="54" t="s">
        <v>192</v>
      </c>
      <c r="G182" s="55"/>
      <c r="H182" s="187"/>
      <c r="I182" s="56">
        <v>1</v>
      </c>
      <c r="J182" s="57">
        <v>12</v>
      </c>
      <c r="K182" s="180" t="s">
        <v>109</v>
      </c>
      <c r="L182" s="114">
        <v>2</v>
      </c>
      <c r="M182" s="111" t="s">
        <v>72</v>
      </c>
      <c r="N182" s="111">
        <v>0</v>
      </c>
      <c r="O182" s="111" t="s">
        <v>110</v>
      </c>
      <c r="P182" s="113" t="s">
        <v>105</v>
      </c>
      <c r="Q182" s="113">
        <v>0</v>
      </c>
      <c r="R182" s="113">
        <v>0</v>
      </c>
      <c r="S182" s="111">
        <v>0</v>
      </c>
      <c r="T182" s="116">
        <v>47</v>
      </c>
      <c r="U182" s="60">
        <v>1</v>
      </c>
      <c r="V182" s="138">
        <v>2</v>
      </c>
      <c r="W182" s="139">
        <v>0</v>
      </c>
      <c r="X182" s="58">
        <v>1.1280000000000001</v>
      </c>
      <c r="Y182" s="59">
        <v>349.68000000000006</v>
      </c>
      <c r="Z182" s="155"/>
      <c r="AA182" s="156"/>
      <c r="AB182" s="157"/>
      <c r="AC182" s="158"/>
      <c r="AD182" s="159"/>
      <c r="AE182" s="154"/>
      <c r="AF182" s="199"/>
      <c r="AG182" s="198"/>
      <c r="AH182" s="170"/>
    </row>
    <row r="183" spans="1:34" ht="30" customHeight="1">
      <c r="A183" s="96">
        <v>1</v>
      </c>
      <c r="B183" s="97" t="s">
        <v>44</v>
      </c>
      <c r="C183" s="52"/>
      <c r="D183" s="137" t="s">
        <v>187</v>
      </c>
      <c r="E183" s="53">
        <v>5</v>
      </c>
      <c r="F183" s="54" t="s">
        <v>192</v>
      </c>
      <c r="G183" s="55"/>
      <c r="H183" s="187"/>
      <c r="I183" s="56">
        <v>1</v>
      </c>
      <c r="J183" s="57">
        <v>12</v>
      </c>
      <c r="K183" s="180" t="s">
        <v>109</v>
      </c>
      <c r="L183" s="114">
        <v>2</v>
      </c>
      <c r="M183" s="111" t="s">
        <v>72</v>
      </c>
      <c r="N183" s="111">
        <v>0</v>
      </c>
      <c r="O183" s="111" t="s">
        <v>110</v>
      </c>
      <c r="P183" s="113">
        <v>0</v>
      </c>
      <c r="Q183" s="113">
        <v>0</v>
      </c>
      <c r="R183" s="113">
        <v>0</v>
      </c>
      <c r="S183" s="111" t="s">
        <v>111</v>
      </c>
      <c r="T183" s="116">
        <v>47</v>
      </c>
      <c r="U183" s="60">
        <v>1</v>
      </c>
      <c r="V183" s="138">
        <v>2</v>
      </c>
      <c r="W183" s="139">
        <v>0</v>
      </c>
      <c r="X183" s="58">
        <v>1.1280000000000001</v>
      </c>
      <c r="Y183" s="59">
        <v>349.68000000000006</v>
      </c>
      <c r="Z183" s="155"/>
      <c r="AA183" s="156"/>
      <c r="AB183" s="157"/>
      <c r="AC183" s="158"/>
      <c r="AD183" s="159"/>
      <c r="AE183" s="154"/>
      <c r="AF183" s="199"/>
      <c r="AG183" s="198"/>
      <c r="AH183" s="170"/>
    </row>
    <row r="184" spans="1:34" ht="30" customHeight="1">
      <c r="A184" s="96">
        <v>1</v>
      </c>
      <c r="B184" s="97" t="s">
        <v>44</v>
      </c>
      <c r="C184" s="52"/>
      <c r="D184" s="137" t="s">
        <v>187</v>
      </c>
      <c r="E184" s="53">
        <v>6</v>
      </c>
      <c r="F184" s="54" t="s">
        <v>193</v>
      </c>
      <c r="G184" s="55"/>
      <c r="H184" s="187"/>
      <c r="I184" s="56">
        <v>12.5</v>
      </c>
      <c r="J184" s="57">
        <v>333</v>
      </c>
      <c r="K184" s="180" t="s">
        <v>85</v>
      </c>
      <c r="L184" s="114">
        <v>2</v>
      </c>
      <c r="M184" s="111" t="s">
        <v>72</v>
      </c>
      <c r="N184" s="111">
        <v>0</v>
      </c>
      <c r="O184" s="111">
        <v>0</v>
      </c>
      <c r="P184" s="113" t="s">
        <v>105</v>
      </c>
      <c r="Q184" s="113">
        <v>0</v>
      </c>
      <c r="R184" s="113">
        <v>0</v>
      </c>
      <c r="S184" s="111">
        <v>0</v>
      </c>
      <c r="T184" s="116">
        <v>47</v>
      </c>
      <c r="U184" s="60">
        <v>1</v>
      </c>
      <c r="V184" s="138">
        <v>2</v>
      </c>
      <c r="W184" s="139">
        <v>0</v>
      </c>
      <c r="X184" s="58">
        <v>391.27500000000003</v>
      </c>
      <c r="Y184" s="59">
        <v>121295.25000000001</v>
      </c>
      <c r="Z184" s="155"/>
      <c r="AA184" s="156"/>
      <c r="AB184" s="157"/>
      <c r="AC184" s="158"/>
      <c r="AD184" s="159"/>
      <c r="AE184" s="154"/>
      <c r="AF184" s="199"/>
      <c r="AG184" s="198"/>
      <c r="AH184" s="170"/>
    </row>
    <row r="185" spans="1:34" ht="30" customHeight="1">
      <c r="A185" s="96">
        <v>1</v>
      </c>
      <c r="B185" s="97" t="s">
        <v>44</v>
      </c>
      <c r="C185" s="52"/>
      <c r="D185" s="137" t="s">
        <v>187</v>
      </c>
      <c r="E185" s="53">
        <v>6</v>
      </c>
      <c r="F185" s="54" t="s">
        <v>193</v>
      </c>
      <c r="G185" s="55"/>
      <c r="H185" s="187"/>
      <c r="I185" s="56">
        <v>12.5</v>
      </c>
      <c r="J185" s="57">
        <v>333</v>
      </c>
      <c r="K185" s="180" t="s">
        <v>85</v>
      </c>
      <c r="L185" s="114">
        <v>2</v>
      </c>
      <c r="M185" s="111" t="s">
        <v>72</v>
      </c>
      <c r="N185" s="111">
        <v>0</v>
      </c>
      <c r="O185" s="111">
        <v>0</v>
      </c>
      <c r="P185" s="113" t="s">
        <v>95</v>
      </c>
      <c r="Q185" s="113">
        <v>0</v>
      </c>
      <c r="R185" s="113">
        <v>0</v>
      </c>
      <c r="S185" s="111">
        <v>0</v>
      </c>
      <c r="T185" s="116">
        <v>47</v>
      </c>
      <c r="U185" s="60">
        <v>1</v>
      </c>
      <c r="V185" s="138">
        <v>2</v>
      </c>
      <c r="W185" s="139">
        <v>0</v>
      </c>
      <c r="X185" s="58">
        <v>391.27500000000003</v>
      </c>
      <c r="Y185" s="59">
        <v>121295.25000000001</v>
      </c>
      <c r="Z185" s="155"/>
      <c r="AA185" s="156"/>
      <c r="AB185" s="157"/>
      <c r="AC185" s="158"/>
      <c r="AD185" s="159"/>
      <c r="AE185" s="154"/>
      <c r="AF185" s="199"/>
      <c r="AG185" s="198"/>
      <c r="AH185" s="170"/>
    </row>
    <row r="186" spans="1:34" ht="30" customHeight="1">
      <c r="A186" s="96">
        <v>1</v>
      </c>
      <c r="B186" s="97" t="s">
        <v>44</v>
      </c>
      <c r="C186" s="52"/>
      <c r="D186" s="137" t="s">
        <v>187</v>
      </c>
      <c r="E186" s="53">
        <v>6</v>
      </c>
      <c r="F186" s="54" t="s">
        <v>193</v>
      </c>
      <c r="G186" s="55"/>
      <c r="H186" s="187"/>
      <c r="I186" s="56">
        <v>12.5</v>
      </c>
      <c r="J186" s="57">
        <v>333</v>
      </c>
      <c r="K186" s="180" t="s">
        <v>159</v>
      </c>
      <c r="L186" s="114">
        <v>1</v>
      </c>
      <c r="M186" s="111" t="s">
        <v>69</v>
      </c>
      <c r="N186" s="111">
        <v>0</v>
      </c>
      <c r="O186" s="111">
        <v>0</v>
      </c>
      <c r="P186" s="113">
        <v>0</v>
      </c>
      <c r="Q186" s="113">
        <v>0</v>
      </c>
      <c r="R186" s="113" t="s">
        <v>138</v>
      </c>
      <c r="S186" s="111">
        <v>0</v>
      </c>
      <c r="T186" s="116">
        <v>28</v>
      </c>
      <c r="U186" s="60">
        <v>1</v>
      </c>
      <c r="V186" s="138">
        <v>1</v>
      </c>
      <c r="W186" s="139">
        <v>0</v>
      </c>
      <c r="X186" s="58">
        <v>116.55000000000001</v>
      </c>
      <c r="Y186" s="59">
        <v>36130.5</v>
      </c>
      <c r="Z186" s="155"/>
      <c r="AA186" s="156"/>
      <c r="AB186" s="157"/>
      <c r="AC186" s="158"/>
      <c r="AD186" s="159"/>
      <c r="AE186" s="154"/>
      <c r="AF186" s="199"/>
      <c r="AG186" s="198"/>
      <c r="AH186" s="170"/>
    </row>
    <row r="187" spans="1:34" ht="30" customHeight="1">
      <c r="A187" s="96">
        <v>1</v>
      </c>
      <c r="B187" s="97" t="s">
        <v>44</v>
      </c>
      <c r="C187" s="52"/>
      <c r="D187" s="137" t="s">
        <v>187</v>
      </c>
      <c r="E187" s="53">
        <v>7</v>
      </c>
      <c r="F187" s="54" t="s">
        <v>194</v>
      </c>
      <c r="G187" s="55"/>
      <c r="H187" s="187"/>
      <c r="I187" s="56">
        <v>1</v>
      </c>
      <c r="J187" s="57">
        <v>333</v>
      </c>
      <c r="K187" s="180" t="s">
        <v>85</v>
      </c>
      <c r="L187" s="114">
        <v>2</v>
      </c>
      <c r="M187" s="111" t="s">
        <v>72</v>
      </c>
      <c r="N187" s="111">
        <v>0</v>
      </c>
      <c r="O187" s="111">
        <v>0</v>
      </c>
      <c r="P187" s="113">
        <v>0</v>
      </c>
      <c r="Q187" s="113">
        <v>0</v>
      </c>
      <c r="R187" s="113">
        <v>0</v>
      </c>
      <c r="S187" s="111">
        <v>0</v>
      </c>
      <c r="T187" s="116">
        <v>47</v>
      </c>
      <c r="U187" s="60">
        <v>1</v>
      </c>
      <c r="V187" s="138">
        <v>2</v>
      </c>
      <c r="W187" s="139">
        <v>0</v>
      </c>
      <c r="X187" s="58">
        <v>31.302</v>
      </c>
      <c r="Y187" s="59">
        <v>9703.619999999999</v>
      </c>
      <c r="Z187" s="155"/>
      <c r="AA187" s="156"/>
      <c r="AB187" s="157"/>
      <c r="AC187" s="158"/>
      <c r="AD187" s="159"/>
      <c r="AE187" s="154"/>
      <c r="AF187" s="199"/>
      <c r="AG187" s="198"/>
      <c r="AH187" s="170"/>
    </row>
    <row r="188" spans="1:34" ht="30" customHeight="1">
      <c r="A188" s="96">
        <v>1</v>
      </c>
      <c r="B188" s="97" t="s">
        <v>44</v>
      </c>
      <c r="C188" s="52"/>
      <c r="D188" s="137" t="s">
        <v>187</v>
      </c>
      <c r="E188" s="53">
        <v>7</v>
      </c>
      <c r="F188" s="54" t="s">
        <v>194</v>
      </c>
      <c r="G188" s="55"/>
      <c r="H188" s="187"/>
      <c r="I188" s="61">
        <v>1</v>
      </c>
      <c r="J188" s="62">
        <v>333</v>
      </c>
      <c r="K188" s="180" t="s">
        <v>85</v>
      </c>
      <c r="L188" s="114">
        <v>2</v>
      </c>
      <c r="M188" s="111" t="s">
        <v>72</v>
      </c>
      <c r="N188" s="111">
        <v>0</v>
      </c>
      <c r="O188" s="111">
        <v>0</v>
      </c>
      <c r="P188" s="113" t="s">
        <v>105</v>
      </c>
      <c r="Q188" s="113">
        <v>0</v>
      </c>
      <c r="R188" s="113">
        <v>0</v>
      </c>
      <c r="S188" s="111">
        <v>0</v>
      </c>
      <c r="T188" s="116">
        <v>47</v>
      </c>
      <c r="U188" s="60">
        <v>1</v>
      </c>
      <c r="V188" s="138">
        <v>2</v>
      </c>
      <c r="W188" s="139">
        <v>0</v>
      </c>
      <c r="X188" s="58">
        <v>31.302</v>
      </c>
      <c r="Y188" s="59">
        <v>9703.619999999999</v>
      </c>
      <c r="Z188" s="155"/>
      <c r="AA188" s="156"/>
      <c r="AB188" s="157"/>
      <c r="AC188" s="158"/>
      <c r="AD188" s="159"/>
      <c r="AE188" s="154"/>
      <c r="AF188" s="199"/>
      <c r="AG188" s="198"/>
      <c r="AH188" s="170"/>
    </row>
    <row r="189" spans="1:34" ht="30" customHeight="1">
      <c r="A189" s="96">
        <v>1</v>
      </c>
      <c r="B189" s="97" t="s">
        <v>44</v>
      </c>
      <c r="C189" s="52"/>
      <c r="D189" s="137" t="s">
        <v>187</v>
      </c>
      <c r="E189" s="53">
        <v>7</v>
      </c>
      <c r="F189" s="54" t="s">
        <v>194</v>
      </c>
      <c r="G189" s="55"/>
      <c r="H189" s="187"/>
      <c r="I189" s="56">
        <v>1</v>
      </c>
      <c r="J189" s="57">
        <v>333</v>
      </c>
      <c r="K189" s="180" t="s">
        <v>85</v>
      </c>
      <c r="L189" s="114">
        <v>2</v>
      </c>
      <c r="M189" s="111" t="s">
        <v>72</v>
      </c>
      <c r="N189" s="111">
        <v>0</v>
      </c>
      <c r="O189" s="111">
        <v>0</v>
      </c>
      <c r="P189" s="113" t="s">
        <v>95</v>
      </c>
      <c r="Q189" s="113">
        <v>0</v>
      </c>
      <c r="R189" s="113">
        <v>0</v>
      </c>
      <c r="S189" s="111">
        <v>0</v>
      </c>
      <c r="T189" s="116">
        <v>47</v>
      </c>
      <c r="U189" s="60">
        <v>2</v>
      </c>
      <c r="V189" s="138">
        <v>4</v>
      </c>
      <c r="W189" s="139">
        <v>0</v>
      </c>
      <c r="X189" s="58">
        <v>62.603999999999999</v>
      </c>
      <c r="Y189" s="59">
        <v>19407.239999999998</v>
      </c>
      <c r="Z189" s="155"/>
      <c r="AA189" s="156"/>
      <c r="AB189" s="157"/>
      <c r="AC189" s="158"/>
      <c r="AD189" s="159"/>
      <c r="AE189" s="154"/>
      <c r="AF189" s="199"/>
      <c r="AG189" s="198"/>
      <c r="AH189" s="170"/>
    </row>
    <row r="190" spans="1:34" ht="30" customHeight="1">
      <c r="A190" s="96">
        <v>1</v>
      </c>
      <c r="B190" s="97" t="s">
        <v>44</v>
      </c>
      <c r="C190" s="52"/>
      <c r="D190" s="137" t="s">
        <v>187</v>
      </c>
      <c r="E190" s="53">
        <v>7</v>
      </c>
      <c r="F190" s="54" t="s">
        <v>194</v>
      </c>
      <c r="G190" s="55"/>
      <c r="H190" s="187"/>
      <c r="I190" s="56">
        <v>1</v>
      </c>
      <c r="J190" s="57">
        <v>333</v>
      </c>
      <c r="K190" s="180" t="s">
        <v>159</v>
      </c>
      <c r="L190" s="114">
        <v>1</v>
      </c>
      <c r="M190" s="111" t="s">
        <v>69</v>
      </c>
      <c r="N190" s="111">
        <v>0</v>
      </c>
      <c r="O190" s="111">
        <v>0</v>
      </c>
      <c r="P190" s="113">
        <v>0</v>
      </c>
      <c r="Q190" s="113">
        <v>0</v>
      </c>
      <c r="R190" s="113" t="s">
        <v>138</v>
      </c>
      <c r="S190" s="111">
        <v>0</v>
      </c>
      <c r="T190" s="116">
        <v>28</v>
      </c>
      <c r="U190" s="60">
        <v>1</v>
      </c>
      <c r="V190" s="138">
        <v>1</v>
      </c>
      <c r="W190" s="139">
        <v>0</v>
      </c>
      <c r="X190" s="58">
        <v>9.3239999999999998</v>
      </c>
      <c r="Y190" s="59">
        <v>2890.4399999999996</v>
      </c>
      <c r="Z190" s="155"/>
      <c r="AA190" s="156"/>
      <c r="AB190" s="157"/>
      <c r="AC190" s="158"/>
      <c r="AD190" s="159"/>
      <c r="AE190" s="154"/>
      <c r="AF190" s="199"/>
      <c r="AG190" s="198"/>
      <c r="AH190" s="170"/>
    </row>
    <row r="191" spans="1:34" ht="30" customHeight="1">
      <c r="A191" s="96">
        <v>1</v>
      </c>
      <c r="B191" s="97" t="s">
        <v>44</v>
      </c>
      <c r="C191" s="52"/>
      <c r="D191" s="137" t="s">
        <v>187</v>
      </c>
      <c r="E191" s="53">
        <v>8</v>
      </c>
      <c r="F191" s="54" t="s">
        <v>102</v>
      </c>
      <c r="G191" s="55"/>
      <c r="H191" s="187"/>
      <c r="I191" s="56">
        <v>4</v>
      </c>
      <c r="J191" s="57">
        <v>333</v>
      </c>
      <c r="K191" s="180" t="s">
        <v>109</v>
      </c>
      <c r="L191" s="114">
        <v>2</v>
      </c>
      <c r="M191" s="111" t="s">
        <v>72</v>
      </c>
      <c r="N191" s="111">
        <v>0</v>
      </c>
      <c r="O191" s="111" t="s">
        <v>110</v>
      </c>
      <c r="P191" s="113">
        <v>0</v>
      </c>
      <c r="Q191" s="113">
        <v>0</v>
      </c>
      <c r="R191" s="113">
        <v>0</v>
      </c>
      <c r="S191" s="111">
        <v>0</v>
      </c>
      <c r="T191" s="116">
        <v>47</v>
      </c>
      <c r="U191" s="60">
        <v>2</v>
      </c>
      <c r="V191" s="138">
        <v>4</v>
      </c>
      <c r="W191" s="139">
        <v>0</v>
      </c>
      <c r="X191" s="58">
        <v>250.416</v>
      </c>
      <c r="Y191" s="59">
        <v>77628.959999999992</v>
      </c>
      <c r="Z191" s="155"/>
      <c r="AA191" s="156"/>
      <c r="AB191" s="157"/>
      <c r="AC191" s="158"/>
      <c r="AD191" s="159"/>
      <c r="AE191" s="154"/>
      <c r="AF191" s="199"/>
      <c r="AG191" s="198"/>
      <c r="AH191" s="170"/>
    </row>
    <row r="192" spans="1:34" ht="30" customHeight="1">
      <c r="A192" s="96">
        <v>1</v>
      </c>
      <c r="B192" s="97" t="s">
        <v>44</v>
      </c>
      <c r="C192" s="52"/>
      <c r="D192" s="137" t="s">
        <v>187</v>
      </c>
      <c r="E192" s="53">
        <v>8</v>
      </c>
      <c r="F192" s="54" t="s">
        <v>102</v>
      </c>
      <c r="G192" s="55"/>
      <c r="H192" s="187"/>
      <c r="I192" s="56">
        <v>4</v>
      </c>
      <c r="J192" s="57">
        <v>333</v>
      </c>
      <c r="K192" s="180" t="s">
        <v>109</v>
      </c>
      <c r="L192" s="114">
        <v>2</v>
      </c>
      <c r="M192" s="111" t="s">
        <v>72</v>
      </c>
      <c r="N192" s="111">
        <v>0</v>
      </c>
      <c r="O192" s="111" t="s">
        <v>110</v>
      </c>
      <c r="P192" s="113" t="s">
        <v>105</v>
      </c>
      <c r="Q192" s="113">
        <v>0</v>
      </c>
      <c r="R192" s="113">
        <v>0</v>
      </c>
      <c r="S192" s="111">
        <v>0</v>
      </c>
      <c r="T192" s="116">
        <v>47</v>
      </c>
      <c r="U192" s="60">
        <v>1</v>
      </c>
      <c r="V192" s="138">
        <v>2</v>
      </c>
      <c r="W192" s="139">
        <v>0</v>
      </c>
      <c r="X192" s="58">
        <v>125.208</v>
      </c>
      <c r="Y192" s="59">
        <v>38814.479999999996</v>
      </c>
      <c r="Z192" s="155"/>
      <c r="AA192" s="156"/>
      <c r="AB192" s="157"/>
      <c r="AC192" s="158"/>
      <c r="AD192" s="159"/>
      <c r="AE192" s="154"/>
      <c r="AF192" s="199"/>
      <c r="AG192" s="198"/>
      <c r="AH192" s="170"/>
    </row>
    <row r="193" spans="1:34" ht="30" customHeight="1">
      <c r="A193" s="96">
        <v>1</v>
      </c>
      <c r="B193" s="97" t="s">
        <v>44</v>
      </c>
      <c r="C193" s="52"/>
      <c r="D193" s="137" t="s">
        <v>187</v>
      </c>
      <c r="E193" s="53">
        <v>8</v>
      </c>
      <c r="F193" s="54" t="s">
        <v>102</v>
      </c>
      <c r="G193" s="55"/>
      <c r="H193" s="187"/>
      <c r="I193" s="61">
        <v>4</v>
      </c>
      <c r="J193" s="62">
        <v>333</v>
      </c>
      <c r="K193" s="180" t="s">
        <v>159</v>
      </c>
      <c r="L193" s="114">
        <v>1</v>
      </c>
      <c r="M193" s="111" t="s">
        <v>69</v>
      </c>
      <c r="N193" s="111">
        <v>0</v>
      </c>
      <c r="O193" s="111">
        <v>0</v>
      </c>
      <c r="P193" s="113">
        <v>0</v>
      </c>
      <c r="Q193" s="113">
        <v>0</v>
      </c>
      <c r="R193" s="113" t="s">
        <v>138</v>
      </c>
      <c r="S193" s="111">
        <v>0</v>
      </c>
      <c r="T193" s="116">
        <v>28</v>
      </c>
      <c r="U193" s="60">
        <v>2</v>
      </c>
      <c r="V193" s="138">
        <v>2</v>
      </c>
      <c r="W193" s="139">
        <v>0</v>
      </c>
      <c r="X193" s="58">
        <v>74.591999999999999</v>
      </c>
      <c r="Y193" s="59">
        <v>23123.519999999997</v>
      </c>
      <c r="Z193" s="155"/>
      <c r="AA193" s="156"/>
      <c r="AB193" s="157"/>
      <c r="AC193" s="158"/>
      <c r="AD193" s="159"/>
      <c r="AE193" s="154"/>
      <c r="AF193" s="199"/>
      <c r="AG193" s="198"/>
      <c r="AH193" s="170"/>
    </row>
    <row r="194" spans="1:34" ht="30" customHeight="1">
      <c r="A194" s="96">
        <v>1</v>
      </c>
      <c r="B194" s="97" t="s">
        <v>44</v>
      </c>
      <c r="C194" s="52"/>
      <c r="D194" s="137" t="s">
        <v>187</v>
      </c>
      <c r="E194" s="53">
        <v>9</v>
      </c>
      <c r="F194" s="54" t="s">
        <v>106</v>
      </c>
      <c r="G194" s="55"/>
      <c r="H194" s="187"/>
      <c r="I194" s="56">
        <v>4</v>
      </c>
      <c r="J194" s="57">
        <v>333</v>
      </c>
      <c r="K194" s="180" t="s">
        <v>109</v>
      </c>
      <c r="L194" s="114">
        <v>2</v>
      </c>
      <c r="M194" s="111" t="s">
        <v>72</v>
      </c>
      <c r="N194" s="111">
        <v>0</v>
      </c>
      <c r="O194" s="111" t="s">
        <v>110</v>
      </c>
      <c r="P194" s="113">
        <v>0</v>
      </c>
      <c r="Q194" s="113">
        <v>0</v>
      </c>
      <c r="R194" s="113">
        <v>0</v>
      </c>
      <c r="S194" s="111">
        <v>0</v>
      </c>
      <c r="T194" s="116">
        <v>47</v>
      </c>
      <c r="U194" s="60">
        <v>2</v>
      </c>
      <c r="V194" s="138">
        <v>4</v>
      </c>
      <c r="W194" s="139">
        <v>0</v>
      </c>
      <c r="X194" s="58">
        <v>250.416</v>
      </c>
      <c r="Y194" s="59">
        <v>77628.959999999992</v>
      </c>
      <c r="Z194" s="155"/>
      <c r="AA194" s="156"/>
      <c r="AB194" s="157"/>
      <c r="AC194" s="158"/>
      <c r="AD194" s="159"/>
      <c r="AE194" s="154"/>
      <c r="AF194" s="199"/>
      <c r="AG194" s="198"/>
      <c r="AH194" s="170"/>
    </row>
    <row r="195" spans="1:34" ht="30" customHeight="1">
      <c r="A195" s="96">
        <v>1</v>
      </c>
      <c r="B195" s="97" t="s">
        <v>44</v>
      </c>
      <c r="C195" s="52"/>
      <c r="D195" s="137" t="s">
        <v>187</v>
      </c>
      <c r="E195" s="53">
        <v>9</v>
      </c>
      <c r="F195" s="54" t="s">
        <v>106</v>
      </c>
      <c r="G195" s="55"/>
      <c r="H195" s="187"/>
      <c r="I195" s="61">
        <v>4</v>
      </c>
      <c r="J195" s="62">
        <v>333</v>
      </c>
      <c r="K195" s="180" t="s">
        <v>109</v>
      </c>
      <c r="L195" s="114">
        <v>2</v>
      </c>
      <c r="M195" s="111" t="s">
        <v>72</v>
      </c>
      <c r="N195" s="111">
        <v>0</v>
      </c>
      <c r="O195" s="111" t="s">
        <v>110</v>
      </c>
      <c r="P195" s="113" t="s">
        <v>105</v>
      </c>
      <c r="Q195" s="113">
        <v>0</v>
      </c>
      <c r="R195" s="113">
        <v>0</v>
      </c>
      <c r="S195" s="111">
        <v>0</v>
      </c>
      <c r="T195" s="116">
        <v>47</v>
      </c>
      <c r="U195" s="60">
        <v>1</v>
      </c>
      <c r="V195" s="138">
        <v>2</v>
      </c>
      <c r="W195" s="139">
        <v>0</v>
      </c>
      <c r="X195" s="58">
        <v>125.208</v>
      </c>
      <c r="Y195" s="59">
        <v>38814.479999999996</v>
      </c>
      <c r="Z195" s="155"/>
      <c r="AA195" s="156"/>
      <c r="AB195" s="157"/>
      <c r="AC195" s="158"/>
      <c r="AD195" s="159"/>
      <c r="AE195" s="154"/>
      <c r="AF195" s="199"/>
      <c r="AG195" s="198"/>
      <c r="AH195" s="170"/>
    </row>
    <row r="196" spans="1:34" ht="30" customHeight="1">
      <c r="A196" s="96">
        <v>1</v>
      </c>
      <c r="B196" s="97" t="s">
        <v>44</v>
      </c>
      <c r="C196" s="52"/>
      <c r="D196" s="137" t="s">
        <v>187</v>
      </c>
      <c r="E196" s="53">
        <v>9</v>
      </c>
      <c r="F196" s="54" t="s">
        <v>106</v>
      </c>
      <c r="G196" s="55"/>
      <c r="H196" s="187"/>
      <c r="I196" s="61">
        <v>4</v>
      </c>
      <c r="J196" s="62">
        <v>333</v>
      </c>
      <c r="K196" s="180" t="s">
        <v>159</v>
      </c>
      <c r="L196" s="114">
        <v>1</v>
      </c>
      <c r="M196" s="111" t="s">
        <v>69</v>
      </c>
      <c r="N196" s="111">
        <v>0</v>
      </c>
      <c r="O196" s="111">
        <v>0</v>
      </c>
      <c r="P196" s="113">
        <v>0</v>
      </c>
      <c r="Q196" s="113">
        <v>0</v>
      </c>
      <c r="R196" s="113" t="s">
        <v>138</v>
      </c>
      <c r="S196" s="111">
        <v>0</v>
      </c>
      <c r="T196" s="116">
        <v>28</v>
      </c>
      <c r="U196" s="60">
        <v>2</v>
      </c>
      <c r="V196" s="138">
        <v>2</v>
      </c>
      <c r="W196" s="139">
        <v>0</v>
      </c>
      <c r="X196" s="58">
        <v>74.591999999999999</v>
      </c>
      <c r="Y196" s="59">
        <v>23123.519999999997</v>
      </c>
      <c r="Z196" s="155"/>
      <c r="AA196" s="156"/>
      <c r="AB196" s="157"/>
      <c r="AC196" s="158"/>
      <c r="AD196" s="159"/>
      <c r="AE196" s="154"/>
      <c r="AF196" s="199"/>
      <c r="AG196" s="198"/>
      <c r="AH196" s="170"/>
    </row>
    <row r="197" spans="1:34" ht="30" customHeight="1">
      <c r="A197" s="96">
        <v>1</v>
      </c>
      <c r="B197" s="97" t="s">
        <v>44</v>
      </c>
      <c r="C197" s="52"/>
      <c r="D197" s="137" t="s">
        <v>187</v>
      </c>
      <c r="E197" s="53">
        <v>10</v>
      </c>
      <c r="F197" s="54" t="s">
        <v>145</v>
      </c>
      <c r="G197" s="55"/>
      <c r="H197" s="187"/>
      <c r="I197" s="56">
        <v>12.5</v>
      </c>
      <c r="J197" s="57">
        <v>333</v>
      </c>
      <c r="K197" s="180" t="s">
        <v>98</v>
      </c>
      <c r="L197" s="114">
        <v>1</v>
      </c>
      <c r="M197" s="111" t="s">
        <v>99</v>
      </c>
      <c r="N197" s="111">
        <v>0</v>
      </c>
      <c r="O197" s="111">
        <v>0</v>
      </c>
      <c r="P197" s="113">
        <v>0</v>
      </c>
      <c r="Q197" s="113">
        <v>0</v>
      </c>
      <c r="R197" s="113">
        <v>0</v>
      </c>
      <c r="S197" s="111">
        <v>0</v>
      </c>
      <c r="T197" s="116">
        <v>75</v>
      </c>
      <c r="U197" s="60">
        <v>18</v>
      </c>
      <c r="V197" s="138">
        <v>18</v>
      </c>
      <c r="W197" s="139" t="s">
        <v>101</v>
      </c>
      <c r="X197" s="58">
        <v>5619.375</v>
      </c>
      <c r="Y197" s="59">
        <v>1742006.25</v>
      </c>
      <c r="Z197" s="155"/>
      <c r="AA197" s="156"/>
      <c r="AB197" s="157"/>
      <c r="AC197" s="158"/>
      <c r="AD197" s="159"/>
      <c r="AE197" s="154"/>
      <c r="AF197" s="199"/>
      <c r="AG197" s="198"/>
      <c r="AH197" s="170"/>
    </row>
    <row r="198" spans="1:34" ht="30" customHeight="1">
      <c r="A198" s="96">
        <v>1</v>
      </c>
      <c r="B198" s="97" t="s">
        <v>44</v>
      </c>
      <c r="C198" s="52"/>
      <c r="D198" s="137" t="s">
        <v>187</v>
      </c>
      <c r="E198" s="53">
        <v>10</v>
      </c>
      <c r="F198" s="54" t="s">
        <v>145</v>
      </c>
      <c r="G198" s="55"/>
      <c r="H198" s="187"/>
      <c r="I198" s="56">
        <v>24</v>
      </c>
      <c r="J198" s="57">
        <v>365</v>
      </c>
      <c r="K198" s="180" t="s">
        <v>121</v>
      </c>
      <c r="L198" s="114">
        <v>1</v>
      </c>
      <c r="M198" s="111" t="s">
        <v>143</v>
      </c>
      <c r="N198" s="111">
        <v>0</v>
      </c>
      <c r="O198" s="111">
        <v>0</v>
      </c>
      <c r="P198" s="113">
        <v>0</v>
      </c>
      <c r="Q198" s="113">
        <v>0</v>
      </c>
      <c r="R198" s="113">
        <v>0</v>
      </c>
      <c r="S198" s="111" t="s">
        <v>123</v>
      </c>
      <c r="T198" s="116">
        <v>3</v>
      </c>
      <c r="U198" s="60">
        <v>2</v>
      </c>
      <c r="V198" s="138">
        <v>2</v>
      </c>
      <c r="W198" s="139">
        <v>0</v>
      </c>
      <c r="X198" s="58">
        <v>52.560000000000009</v>
      </c>
      <c r="Y198" s="59">
        <v>16293.600000000004</v>
      </c>
      <c r="Z198" s="155"/>
      <c r="AA198" s="156"/>
      <c r="AB198" s="157"/>
      <c r="AC198" s="158"/>
      <c r="AD198" s="159"/>
      <c r="AE198" s="154"/>
      <c r="AF198" s="199"/>
      <c r="AG198" s="198"/>
      <c r="AH198" s="170"/>
    </row>
    <row r="199" spans="1:34" ht="30" customHeight="1">
      <c r="A199" s="96">
        <v>1</v>
      </c>
      <c r="B199" s="97" t="s">
        <v>44</v>
      </c>
      <c r="C199" s="52"/>
      <c r="D199" s="137" t="s">
        <v>187</v>
      </c>
      <c r="E199" s="53">
        <v>10</v>
      </c>
      <c r="F199" s="54" t="s">
        <v>145</v>
      </c>
      <c r="G199" s="55"/>
      <c r="H199" s="187"/>
      <c r="I199" s="56">
        <v>12.5</v>
      </c>
      <c r="J199" s="57">
        <v>333</v>
      </c>
      <c r="K199" s="180" t="s">
        <v>109</v>
      </c>
      <c r="L199" s="114">
        <v>2</v>
      </c>
      <c r="M199" s="111" t="s">
        <v>69</v>
      </c>
      <c r="N199" s="111">
        <v>0</v>
      </c>
      <c r="O199" s="111" t="s">
        <v>110</v>
      </c>
      <c r="P199" s="113">
        <v>0</v>
      </c>
      <c r="Q199" s="113">
        <v>0</v>
      </c>
      <c r="R199" s="113">
        <v>0</v>
      </c>
      <c r="S199" s="111">
        <v>0</v>
      </c>
      <c r="T199" s="116">
        <v>28</v>
      </c>
      <c r="U199" s="60">
        <v>2</v>
      </c>
      <c r="V199" s="138">
        <v>4</v>
      </c>
      <c r="W199" s="139">
        <v>0</v>
      </c>
      <c r="X199" s="58">
        <v>466.20000000000005</v>
      </c>
      <c r="Y199" s="59">
        <v>144522</v>
      </c>
      <c r="Z199" s="155"/>
      <c r="AA199" s="156"/>
      <c r="AB199" s="157"/>
      <c r="AC199" s="158"/>
      <c r="AD199" s="159"/>
      <c r="AE199" s="154"/>
      <c r="AF199" s="199"/>
      <c r="AG199" s="198"/>
      <c r="AH199" s="170"/>
    </row>
    <row r="200" spans="1:34" ht="30" customHeight="1">
      <c r="A200" s="96">
        <v>1</v>
      </c>
      <c r="B200" s="97" t="s">
        <v>44</v>
      </c>
      <c r="C200" s="52"/>
      <c r="D200" s="137" t="s">
        <v>187</v>
      </c>
      <c r="E200" s="53">
        <v>10</v>
      </c>
      <c r="F200" s="54" t="s">
        <v>145</v>
      </c>
      <c r="G200" s="55"/>
      <c r="H200" s="187"/>
      <c r="I200" s="56">
        <v>12.5</v>
      </c>
      <c r="J200" s="57">
        <v>333</v>
      </c>
      <c r="K200" s="180" t="s">
        <v>109</v>
      </c>
      <c r="L200" s="114">
        <v>2</v>
      </c>
      <c r="M200" s="111" t="s">
        <v>69</v>
      </c>
      <c r="N200" s="111">
        <v>0</v>
      </c>
      <c r="O200" s="111" t="s">
        <v>110</v>
      </c>
      <c r="P200" s="113" t="s">
        <v>105</v>
      </c>
      <c r="Q200" s="113">
        <v>0</v>
      </c>
      <c r="R200" s="113">
        <v>0</v>
      </c>
      <c r="S200" s="111">
        <v>0</v>
      </c>
      <c r="T200" s="116">
        <v>28</v>
      </c>
      <c r="U200" s="60">
        <v>1</v>
      </c>
      <c r="V200" s="138">
        <v>2</v>
      </c>
      <c r="W200" s="139">
        <v>0</v>
      </c>
      <c r="X200" s="58">
        <v>233.10000000000002</v>
      </c>
      <c r="Y200" s="59">
        <v>72261</v>
      </c>
      <c r="Z200" s="155"/>
      <c r="AA200" s="156"/>
      <c r="AB200" s="157"/>
      <c r="AC200" s="158"/>
      <c r="AD200" s="159"/>
      <c r="AE200" s="154"/>
      <c r="AF200" s="199"/>
      <c r="AG200" s="198"/>
      <c r="AH200" s="170"/>
    </row>
    <row r="201" spans="1:34" ht="30" customHeight="1">
      <c r="A201" s="96">
        <v>1</v>
      </c>
      <c r="B201" s="97" t="s">
        <v>44</v>
      </c>
      <c r="C201" s="52"/>
      <c r="D201" s="137" t="s">
        <v>187</v>
      </c>
      <c r="E201" s="53">
        <v>10</v>
      </c>
      <c r="F201" s="54" t="s">
        <v>145</v>
      </c>
      <c r="G201" s="55"/>
      <c r="H201" s="187"/>
      <c r="I201" s="56">
        <v>12.5</v>
      </c>
      <c r="J201" s="57">
        <v>333</v>
      </c>
      <c r="K201" s="180" t="s">
        <v>109</v>
      </c>
      <c r="L201" s="114">
        <v>2</v>
      </c>
      <c r="M201" s="111" t="s">
        <v>69</v>
      </c>
      <c r="N201" s="111">
        <v>0</v>
      </c>
      <c r="O201" s="111" t="s">
        <v>110</v>
      </c>
      <c r="P201" s="113">
        <v>0</v>
      </c>
      <c r="Q201" s="113">
        <v>0</v>
      </c>
      <c r="R201" s="113">
        <v>0</v>
      </c>
      <c r="S201" s="111" t="s">
        <v>111</v>
      </c>
      <c r="T201" s="116">
        <v>28</v>
      </c>
      <c r="U201" s="60">
        <v>2</v>
      </c>
      <c r="V201" s="138">
        <v>4</v>
      </c>
      <c r="W201" s="139">
        <v>0</v>
      </c>
      <c r="X201" s="58">
        <v>466.20000000000005</v>
      </c>
      <c r="Y201" s="59">
        <v>144522</v>
      </c>
      <c r="Z201" s="155"/>
      <c r="AA201" s="156"/>
      <c r="AB201" s="157"/>
      <c r="AC201" s="158"/>
      <c r="AD201" s="159"/>
      <c r="AE201" s="154"/>
      <c r="AF201" s="199"/>
      <c r="AG201" s="198"/>
      <c r="AH201" s="170"/>
    </row>
    <row r="202" spans="1:34" ht="30" customHeight="1">
      <c r="A202" s="96">
        <v>1</v>
      </c>
      <c r="B202" s="97" t="s">
        <v>44</v>
      </c>
      <c r="C202" s="52"/>
      <c r="D202" s="137" t="s">
        <v>187</v>
      </c>
      <c r="E202" s="53">
        <v>10</v>
      </c>
      <c r="F202" s="54" t="s">
        <v>145</v>
      </c>
      <c r="G202" s="55"/>
      <c r="H202" s="187"/>
      <c r="I202" s="56">
        <v>24</v>
      </c>
      <c r="J202" s="57">
        <v>365</v>
      </c>
      <c r="K202" s="180" t="s">
        <v>79</v>
      </c>
      <c r="L202" s="114">
        <v>1</v>
      </c>
      <c r="M202" s="111" t="s">
        <v>69</v>
      </c>
      <c r="N202" s="111">
        <v>0</v>
      </c>
      <c r="O202" s="111">
        <v>0</v>
      </c>
      <c r="P202" s="113" t="s">
        <v>76</v>
      </c>
      <c r="Q202" s="113" t="s">
        <v>80</v>
      </c>
      <c r="R202" s="113" t="s">
        <v>77</v>
      </c>
      <c r="S202" s="111">
        <v>0</v>
      </c>
      <c r="T202" s="116">
        <v>28</v>
      </c>
      <c r="U202" s="60">
        <v>2</v>
      </c>
      <c r="V202" s="138">
        <v>2</v>
      </c>
      <c r="W202" s="139">
        <v>0</v>
      </c>
      <c r="X202" s="58">
        <v>490.56</v>
      </c>
      <c r="Y202" s="59">
        <v>152073.60000000001</v>
      </c>
      <c r="Z202" s="155"/>
      <c r="AA202" s="156"/>
      <c r="AB202" s="157"/>
      <c r="AC202" s="158"/>
      <c r="AD202" s="159"/>
      <c r="AE202" s="154"/>
      <c r="AF202" s="199"/>
      <c r="AG202" s="198"/>
      <c r="AH202" s="170"/>
    </row>
    <row r="203" spans="1:34" ht="30" customHeight="1">
      <c r="A203" s="96">
        <v>1</v>
      </c>
      <c r="B203" s="97" t="s">
        <v>44</v>
      </c>
      <c r="C203" s="52"/>
      <c r="D203" s="137" t="s">
        <v>187</v>
      </c>
      <c r="E203" s="53">
        <v>11</v>
      </c>
      <c r="F203" s="54" t="s">
        <v>195</v>
      </c>
      <c r="G203" s="55"/>
      <c r="H203" s="187"/>
      <c r="I203" s="56">
        <v>12.5</v>
      </c>
      <c r="J203" s="57">
        <v>333</v>
      </c>
      <c r="K203" s="180" t="s">
        <v>85</v>
      </c>
      <c r="L203" s="114">
        <v>2</v>
      </c>
      <c r="M203" s="111" t="s">
        <v>72</v>
      </c>
      <c r="N203" s="111">
        <v>0</v>
      </c>
      <c r="O203" s="111">
        <v>0</v>
      </c>
      <c r="P203" s="113" t="s">
        <v>105</v>
      </c>
      <c r="Q203" s="113">
        <v>0</v>
      </c>
      <c r="R203" s="113">
        <v>0</v>
      </c>
      <c r="S203" s="111">
        <v>0</v>
      </c>
      <c r="T203" s="116">
        <v>47</v>
      </c>
      <c r="U203" s="60">
        <v>2</v>
      </c>
      <c r="V203" s="138">
        <v>4</v>
      </c>
      <c r="W203" s="139">
        <v>0</v>
      </c>
      <c r="X203" s="58">
        <v>782.55000000000007</v>
      </c>
      <c r="Y203" s="59">
        <v>242590.50000000003</v>
      </c>
      <c r="Z203" s="155"/>
      <c r="AA203" s="156"/>
      <c r="AB203" s="157"/>
      <c r="AC203" s="158"/>
      <c r="AD203" s="159"/>
      <c r="AE203" s="154"/>
      <c r="AF203" s="199"/>
      <c r="AG203" s="198"/>
      <c r="AH203" s="170"/>
    </row>
    <row r="204" spans="1:34" ht="30" customHeight="1">
      <c r="A204" s="96">
        <v>1</v>
      </c>
      <c r="B204" s="97" t="s">
        <v>44</v>
      </c>
      <c r="C204" s="52"/>
      <c r="D204" s="137" t="s">
        <v>187</v>
      </c>
      <c r="E204" s="53">
        <v>11</v>
      </c>
      <c r="F204" s="54" t="s">
        <v>195</v>
      </c>
      <c r="G204" s="55"/>
      <c r="H204" s="187"/>
      <c r="I204" s="56">
        <v>12.5</v>
      </c>
      <c r="J204" s="57">
        <v>333</v>
      </c>
      <c r="K204" s="180" t="s">
        <v>71</v>
      </c>
      <c r="L204" s="114">
        <v>1</v>
      </c>
      <c r="M204" s="111" t="s">
        <v>72</v>
      </c>
      <c r="N204" s="111">
        <v>0</v>
      </c>
      <c r="O204" s="111">
        <v>0</v>
      </c>
      <c r="P204" s="113">
        <v>0</v>
      </c>
      <c r="Q204" s="113">
        <v>0</v>
      </c>
      <c r="R204" s="113">
        <v>0</v>
      </c>
      <c r="S204" s="111">
        <v>0</v>
      </c>
      <c r="T204" s="116">
        <v>47</v>
      </c>
      <c r="U204" s="60">
        <v>3</v>
      </c>
      <c r="V204" s="138">
        <v>3</v>
      </c>
      <c r="W204" s="139">
        <v>0</v>
      </c>
      <c r="X204" s="58">
        <v>586.91250000000002</v>
      </c>
      <c r="Y204" s="59">
        <v>181942.87500000003</v>
      </c>
      <c r="Z204" s="155"/>
      <c r="AA204" s="156"/>
      <c r="AB204" s="157"/>
      <c r="AC204" s="158"/>
      <c r="AD204" s="159"/>
      <c r="AE204" s="154"/>
      <c r="AF204" s="199"/>
      <c r="AG204" s="198"/>
      <c r="AH204" s="170"/>
    </row>
    <row r="205" spans="1:34" ht="30" customHeight="1">
      <c r="A205" s="96">
        <v>1</v>
      </c>
      <c r="B205" s="97" t="s">
        <v>44</v>
      </c>
      <c r="C205" s="52"/>
      <c r="D205" s="137" t="s">
        <v>187</v>
      </c>
      <c r="E205" s="53">
        <v>11</v>
      </c>
      <c r="F205" s="54" t="s">
        <v>195</v>
      </c>
      <c r="G205" s="55"/>
      <c r="H205" s="187"/>
      <c r="I205" s="56">
        <v>12.5</v>
      </c>
      <c r="J205" s="57">
        <v>333</v>
      </c>
      <c r="K205" s="180" t="s">
        <v>71</v>
      </c>
      <c r="L205" s="114">
        <v>1</v>
      </c>
      <c r="M205" s="111" t="s">
        <v>72</v>
      </c>
      <c r="N205" s="111">
        <v>0</v>
      </c>
      <c r="O205" s="111">
        <v>0</v>
      </c>
      <c r="P205" s="113">
        <v>0</v>
      </c>
      <c r="Q205" s="113" t="s">
        <v>82</v>
      </c>
      <c r="R205" s="113">
        <v>0</v>
      </c>
      <c r="S205" s="111">
        <v>0</v>
      </c>
      <c r="T205" s="116">
        <v>47</v>
      </c>
      <c r="U205" s="60">
        <v>6</v>
      </c>
      <c r="V205" s="138">
        <v>6</v>
      </c>
      <c r="W205" s="139">
        <v>0</v>
      </c>
      <c r="X205" s="58">
        <v>1173.825</v>
      </c>
      <c r="Y205" s="59">
        <v>363885.75000000006</v>
      </c>
      <c r="Z205" s="155"/>
      <c r="AA205" s="156"/>
      <c r="AB205" s="157"/>
      <c r="AC205" s="158"/>
      <c r="AD205" s="159"/>
      <c r="AE205" s="154"/>
      <c r="AF205" s="199"/>
      <c r="AG205" s="198"/>
      <c r="AH205" s="170"/>
    </row>
    <row r="206" spans="1:34" ht="30" customHeight="1">
      <c r="A206" s="96">
        <v>1</v>
      </c>
      <c r="B206" s="97" t="s">
        <v>44</v>
      </c>
      <c r="C206" s="52"/>
      <c r="D206" s="137" t="s">
        <v>187</v>
      </c>
      <c r="E206" s="53">
        <v>11</v>
      </c>
      <c r="F206" s="54" t="s">
        <v>195</v>
      </c>
      <c r="G206" s="55"/>
      <c r="H206" s="187"/>
      <c r="I206" s="56">
        <v>24</v>
      </c>
      <c r="J206" s="57">
        <v>365</v>
      </c>
      <c r="K206" s="180" t="s">
        <v>75</v>
      </c>
      <c r="L206" s="114">
        <v>2</v>
      </c>
      <c r="M206" s="111" t="s">
        <v>72</v>
      </c>
      <c r="N206" s="111">
        <v>0</v>
      </c>
      <c r="O206" s="111">
        <v>0</v>
      </c>
      <c r="P206" s="113" t="s">
        <v>76</v>
      </c>
      <c r="Q206" s="113" t="s">
        <v>80</v>
      </c>
      <c r="R206" s="113" t="s">
        <v>77</v>
      </c>
      <c r="S206" s="111">
        <v>0</v>
      </c>
      <c r="T206" s="116">
        <v>47</v>
      </c>
      <c r="U206" s="60">
        <v>2</v>
      </c>
      <c r="V206" s="138">
        <v>4</v>
      </c>
      <c r="W206" s="139">
        <v>0</v>
      </c>
      <c r="X206" s="58">
        <v>1646.88</v>
      </c>
      <c r="Y206" s="59">
        <v>510532.80000000005</v>
      </c>
      <c r="Z206" s="155"/>
      <c r="AA206" s="156"/>
      <c r="AB206" s="157"/>
      <c r="AC206" s="158"/>
      <c r="AD206" s="159"/>
      <c r="AE206" s="154"/>
      <c r="AF206" s="199"/>
      <c r="AG206" s="198"/>
      <c r="AH206" s="170"/>
    </row>
    <row r="207" spans="1:34" ht="30" customHeight="1">
      <c r="A207" s="96">
        <v>1</v>
      </c>
      <c r="B207" s="97" t="s">
        <v>44</v>
      </c>
      <c r="C207" s="52"/>
      <c r="D207" s="137" t="s">
        <v>187</v>
      </c>
      <c r="E207" s="53">
        <v>11</v>
      </c>
      <c r="F207" s="54" t="s">
        <v>195</v>
      </c>
      <c r="G207" s="55"/>
      <c r="H207" s="187"/>
      <c r="I207" s="56">
        <v>24</v>
      </c>
      <c r="J207" s="57">
        <v>365</v>
      </c>
      <c r="K207" s="180" t="s">
        <v>79</v>
      </c>
      <c r="L207" s="114">
        <v>1</v>
      </c>
      <c r="M207" s="111" t="s">
        <v>69</v>
      </c>
      <c r="N207" s="111">
        <v>0</v>
      </c>
      <c r="O207" s="111">
        <v>0</v>
      </c>
      <c r="P207" s="113" t="s">
        <v>76</v>
      </c>
      <c r="Q207" s="113" t="s">
        <v>80</v>
      </c>
      <c r="R207" s="113" t="s">
        <v>77</v>
      </c>
      <c r="S207" s="111">
        <v>0</v>
      </c>
      <c r="T207" s="116">
        <v>28</v>
      </c>
      <c r="U207" s="60">
        <v>8</v>
      </c>
      <c r="V207" s="138">
        <v>8</v>
      </c>
      <c r="W207" s="139">
        <v>0</v>
      </c>
      <c r="X207" s="58">
        <v>1962.24</v>
      </c>
      <c r="Y207" s="59">
        <v>608294.40000000002</v>
      </c>
      <c r="Z207" s="155"/>
      <c r="AA207" s="156"/>
      <c r="AB207" s="157"/>
      <c r="AC207" s="158"/>
      <c r="AD207" s="159"/>
      <c r="AE207" s="154"/>
      <c r="AF207" s="199"/>
      <c r="AG207" s="198"/>
      <c r="AH207" s="170"/>
    </row>
    <row r="208" spans="1:34" ht="30" customHeight="1">
      <c r="A208" s="96">
        <v>1</v>
      </c>
      <c r="B208" s="97" t="s">
        <v>44</v>
      </c>
      <c r="C208" s="52"/>
      <c r="D208" s="137" t="s">
        <v>187</v>
      </c>
      <c r="E208" s="53">
        <v>12</v>
      </c>
      <c r="F208" s="54" t="s">
        <v>137</v>
      </c>
      <c r="G208" s="55"/>
      <c r="H208" s="187"/>
      <c r="I208" s="56">
        <v>12</v>
      </c>
      <c r="J208" s="57">
        <v>365</v>
      </c>
      <c r="K208" s="180" t="s">
        <v>196</v>
      </c>
      <c r="L208" s="114">
        <v>1</v>
      </c>
      <c r="M208" s="111" t="s">
        <v>114</v>
      </c>
      <c r="N208" s="111">
        <v>0</v>
      </c>
      <c r="O208" s="111">
        <v>0</v>
      </c>
      <c r="P208" s="113">
        <v>0</v>
      </c>
      <c r="Q208" s="113">
        <v>0</v>
      </c>
      <c r="R208" s="113" t="s">
        <v>197</v>
      </c>
      <c r="S208" s="111" t="s">
        <v>123</v>
      </c>
      <c r="T208" s="116">
        <v>36</v>
      </c>
      <c r="U208" s="60">
        <v>3</v>
      </c>
      <c r="V208" s="138">
        <v>3</v>
      </c>
      <c r="W208" s="139" t="s">
        <v>101</v>
      </c>
      <c r="X208" s="58">
        <v>473.03999999999996</v>
      </c>
      <c r="Y208" s="59">
        <v>146642.39999999997</v>
      </c>
      <c r="Z208" s="155"/>
      <c r="AA208" s="156"/>
      <c r="AB208" s="157"/>
      <c r="AC208" s="158"/>
      <c r="AD208" s="159"/>
      <c r="AE208" s="154"/>
      <c r="AF208" s="199"/>
      <c r="AG208" s="198"/>
      <c r="AH208" s="170"/>
    </row>
    <row r="209" spans="1:34" ht="30" customHeight="1">
      <c r="A209" s="96">
        <v>1</v>
      </c>
      <c r="B209" s="97" t="s">
        <v>44</v>
      </c>
      <c r="C209" s="52"/>
      <c r="D209" s="137" t="s">
        <v>198</v>
      </c>
      <c r="E209" s="53">
        <v>1</v>
      </c>
      <c r="F209" s="54" t="s">
        <v>188</v>
      </c>
      <c r="G209" s="55"/>
      <c r="H209" s="187"/>
      <c r="I209" s="56">
        <v>12.5</v>
      </c>
      <c r="J209" s="57">
        <v>333</v>
      </c>
      <c r="K209" s="180" t="s">
        <v>98</v>
      </c>
      <c r="L209" s="114">
        <v>1</v>
      </c>
      <c r="M209" s="111" t="s">
        <v>99</v>
      </c>
      <c r="N209" s="111">
        <v>0</v>
      </c>
      <c r="O209" s="111">
        <v>0</v>
      </c>
      <c r="P209" s="113">
        <v>0</v>
      </c>
      <c r="Q209" s="113">
        <v>0</v>
      </c>
      <c r="R209" s="113">
        <v>0</v>
      </c>
      <c r="S209" s="111">
        <v>0</v>
      </c>
      <c r="T209" s="116">
        <v>75</v>
      </c>
      <c r="U209" s="60">
        <v>36</v>
      </c>
      <c r="V209" s="138">
        <v>36</v>
      </c>
      <c r="W209" s="139" t="s">
        <v>101</v>
      </c>
      <c r="X209" s="58">
        <v>11238.75</v>
      </c>
      <c r="Y209" s="59">
        <v>3484012.5</v>
      </c>
      <c r="Z209" s="155"/>
      <c r="AA209" s="156"/>
      <c r="AB209" s="157"/>
      <c r="AC209" s="158"/>
      <c r="AD209" s="159"/>
      <c r="AE209" s="154"/>
      <c r="AF209" s="199"/>
      <c r="AG209" s="198"/>
      <c r="AH209" s="170"/>
    </row>
    <row r="210" spans="1:34" ht="30" customHeight="1">
      <c r="A210" s="96">
        <v>1</v>
      </c>
      <c r="B210" s="97" t="s">
        <v>44</v>
      </c>
      <c r="C210" s="52"/>
      <c r="D210" s="137" t="s">
        <v>198</v>
      </c>
      <c r="E210" s="53">
        <v>1</v>
      </c>
      <c r="F210" s="54" t="s">
        <v>188</v>
      </c>
      <c r="G210" s="55"/>
      <c r="H210" s="187"/>
      <c r="I210" s="56">
        <v>24</v>
      </c>
      <c r="J210" s="57">
        <v>365</v>
      </c>
      <c r="K210" s="180" t="s">
        <v>121</v>
      </c>
      <c r="L210" s="114">
        <v>1</v>
      </c>
      <c r="M210" s="111" t="s">
        <v>199</v>
      </c>
      <c r="N210" s="111">
        <v>0</v>
      </c>
      <c r="O210" s="111">
        <v>0</v>
      </c>
      <c r="P210" s="113">
        <v>0</v>
      </c>
      <c r="Q210" s="113">
        <v>0</v>
      </c>
      <c r="R210" s="113">
        <v>0</v>
      </c>
      <c r="S210" s="111" t="s">
        <v>200</v>
      </c>
      <c r="T210" s="116">
        <v>2.7</v>
      </c>
      <c r="U210" s="60">
        <v>4</v>
      </c>
      <c r="V210" s="138">
        <v>4</v>
      </c>
      <c r="W210" s="139">
        <v>0</v>
      </c>
      <c r="X210" s="58" t="s">
        <v>78</v>
      </c>
      <c r="Y210" s="59" t="s">
        <v>78</v>
      </c>
      <c r="Z210" s="155"/>
      <c r="AA210" s="156"/>
      <c r="AB210" s="157"/>
      <c r="AC210" s="158"/>
      <c r="AD210" s="159"/>
      <c r="AE210" s="154"/>
      <c r="AF210" s="199"/>
      <c r="AG210" s="198"/>
      <c r="AH210" s="170"/>
    </row>
    <row r="211" spans="1:34" ht="30" customHeight="1">
      <c r="A211" s="96">
        <v>1</v>
      </c>
      <c r="B211" s="97" t="s">
        <v>44</v>
      </c>
      <c r="C211" s="52"/>
      <c r="D211" s="137" t="s">
        <v>198</v>
      </c>
      <c r="E211" s="53">
        <v>1</v>
      </c>
      <c r="F211" s="54" t="s">
        <v>188</v>
      </c>
      <c r="G211" s="55"/>
      <c r="H211" s="187"/>
      <c r="I211" s="56">
        <v>24</v>
      </c>
      <c r="J211" s="57">
        <v>365</v>
      </c>
      <c r="K211" s="180" t="s">
        <v>75</v>
      </c>
      <c r="L211" s="114">
        <v>2</v>
      </c>
      <c r="M211" s="111" t="s">
        <v>72</v>
      </c>
      <c r="N211" s="111">
        <v>0</v>
      </c>
      <c r="O211" s="111">
        <v>0</v>
      </c>
      <c r="P211" s="113" t="s">
        <v>76</v>
      </c>
      <c r="Q211" s="113" t="s">
        <v>80</v>
      </c>
      <c r="R211" s="113" t="s">
        <v>77</v>
      </c>
      <c r="S211" s="111">
        <v>0</v>
      </c>
      <c r="T211" s="116">
        <v>47</v>
      </c>
      <c r="U211" s="60">
        <v>1</v>
      </c>
      <c r="V211" s="138">
        <v>2</v>
      </c>
      <c r="W211" s="139">
        <v>0</v>
      </c>
      <c r="X211" s="58">
        <v>823.44</v>
      </c>
      <c r="Y211" s="59">
        <v>255266.40000000002</v>
      </c>
      <c r="Z211" s="155"/>
      <c r="AA211" s="156"/>
      <c r="AB211" s="157"/>
      <c r="AC211" s="158"/>
      <c r="AD211" s="159"/>
      <c r="AE211" s="154"/>
      <c r="AF211" s="199"/>
      <c r="AG211" s="198"/>
      <c r="AH211" s="170"/>
    </row>
    <row r="212" spans="1:34" ht="30" customHeight="1">
      <c r="A212" s="96">
        <v>1</v>
      </c>
      <c r="B212" s="97" t="s">
        <v>44</v>
      </c>
      <c r="C212" s="52"/>
      <c r="D212" s="137" t="s">
        <v>198</v>
      </c>
      <c r="E212" s="53">
        <v>1</v>
      </c>
      <c r="F212" s="54" t="s">
        <v>188</v>
      </c>
      <c r="G212" s="55"/>
      <c r="H212" s="187"/>
      <c r="I212" s="56">
        <v>24</v>
      </c>
      <c r="J212" s="57">
        <v>365</v>
      </c>
      <c r="K212" s="180" t="s">
        <v>79</v>
      </c>
      <c r="L212" s="114">
        <v>1</v>
      </c>
      <c r="M212" s="111" t="s">
        <v>69</v>
      </c>
      <c r="N212" s="111">
        <v>0</v>
      </c>
      <c r="O212" s="111">
        <v>0</v>
      </c>
      <c r="P212" s="113" t="s">
        <v>76</v>
      </c>
      <c r="Q212" s="113" t="s">
        <v>80</v>
      </c>
      <c r="R212" s="113" t="s">
        <v>77</v>
      </c>
      <c r="S212" s="111">
        <v>0</v>
      </c>
      <c r="T212" s="116">
        <v>28</v>
      </c>
      <c r="U212" s="60">
        <v>2</v>
      </c>
      <c r="V212" s="138">
        <v>2</v>
      </c>
      <c r="W212" s="139">
        <v>0</v>
      </c>
      <c r="X212" s="58">
        <v>490.56</v>
      </c>
      <c r="Y212" s="59">
        <v>152073.60000000001</v>
      </c>
      <c r="Z212" s="155"/>
      <c r="AA212" s="156"/>
      <c r="AB212" s="157"/>
      <c r="AC212" s="158"/>
      <c r="AD212" s="159"/>
      <c r="AE212" s="154"/>
      <c r="AF212" s="199"/>
      <c r="AG212" s="198"/>
      <c r="AH212" s="170"/>
    </row>
    <row r="213" spans="1:34" ht="30" customHeight="1">
      <c r="A213" s="96">
        <v>1</v>
      </c>
      <c r="B213" s="97" t="s">
        <v>44</v>
      </c>
      <c r="C213" s="52"/>
      <c r="D213" s="137" t="s">
        <v>198</v>
      </c>
      <c r="E213" s="53">
        <v>1</v>
      </c>
      <c r="F213" s="54" t="s">
        <v>188</v>
      </c>
      <c r="G213" s="55"/>
      <c r="H213" s="187"/>
      <c r="I213" s="56">
        <v>12.5</v>
      </c>
      <c r="J213" s="57">
        <v>333</v>
      </c>
      <c r="K213" s="180" t="s">
        <v>134</v>
      </c>
      <c r="L213" s="114">
        <v>1</v>
      </c>
      <c r="M213" s="111" t="s">
        <v>69</v>
      </c>
      <c r="N213" s="111">
        <v>0</v>
      </c>
      <c r="O213" s="111">
        <v>0</v>
      </c>
      <c r="P213" s="113">
        <v>0</v>
      </c>
      <c r="Q213" s="113">
        <v>0</v>
      </c>
      <c r="R213" s="113">
        <v>0</v>
      </c>
      <c r="S213" s="111" t="s">
        <v>123</v>
      </c>
      <c r="T213" s="116">
        <v>28</v>
      </c>
      <c r="U213" s="60">
        <v>3</v>
      </c>
      <c r="V213" s="138">
        <v>3</v>
      </c>
      <c r="W213" s="139">
        <v>0</v>
      </c>
      <c r="X213" s="58">
        <v>349.65000000000003</v>
      </c>
      <c r="Y213" s="59">
        <v>108391.50000000001</v>
      </c>
      <c r="Z213" s="155"/>
      <c r="AA213" s="156"/>
      <c r="AB213" s="157"/>
      <c r="AC213" s="158"/>
      <c r="AD213" s="159"/>
      <c r="AE213" s="154"/>
      <c r="AF213" s="199"/>
      <c r="AG213" s="198"/>
      <c r="AH213" s="170"/>
    </row>
    <row r="214" spans="1:34" ht="30" customHeight="1">
      <c r="A214" s="96">
        <v>1</v>
      </c>
      <c r="B214" s="97" t="s">
        <v>44</v>
      </c>
      <c r="C214" s="52"/>
      <c r="D214" s="137" t="s">
        <v>198</v>
      </c>
      <c r="E214" s="53">
        <v>2</v>
      </c>
      <c r="F214" s="54" t="s">
        <v>201</v>
      </c>
      <c r="G214" s="55"/>
      <c r="H214" s="187"/>
      <c r="I214" s="56">
        <v>12.5</v>
      </c>
      <c r="J214" s="57">
        <v>333</v>
      </c>
      <c r="K214" s="180" t="s">
        <v>202</v>
      </c>
      <c r="L214" s="114">
        <v>1</v>
      </c>
      <c r="M214" s="111" t="s">
        <v>203</v>
      </c>
      <c r="N214" s="111">
        <v>0</v>
      </c>
      <c r="O214" s="111">
        <v>0</v>
      </c>
      <c r="P214" s="113" t="s">
        <v>204</v>
      </c>
      <c r="Q214" s="113" t="s">
        <v>205</v>
      </c>
      <c r="R214" s="113">
        <v>0</v>
      </c>
      <c r="S214" s="111">
        <v>0</v>
      </c>
      <c r="T214" s="116">
        <v>1760</v>
      </c>
      <c r="U214" s="60">
        <v>28</v>
      </c>
      <c r="V214" s="138">
        <v>28</v>
      </c>
      <c r="W214" s="139">
        <v>0</v>
      </c>
      <c r="X214" s="58">
        <v>205128</v>
      </c>
      <c r="Y214" s="59">
        <v>63589680</v>
      </c>
      <c r="Z214" s="155"/>
      <c r="AA214" s="156"/>
      <c r="AB214" s="157"/>
      <c r="AC214" s="158"/>
      <c r="AD214" s="159"/>
      <c r="AE214" s="154"/>
      <c r="AF214" s="199"/>
      <c r="AG214" s="198"/>
      <c r="AH214" s="170"/>
    </row>
    <row r="215" spans="1:34" ht="30" customHeight="1">
      <c r="A215" s="96">
        <v>1</v>
      </c>
      <c r="B215" s="97" t="s">
        <v>44</v>
      </c>
      <c r="C215" s="52"/>
      <c r="D215" s="137" t="s">
        <v>198</v>
      </c>
      <c r="E215" s="53">
        <v>2</v>
      </c>
      <c r="F215" s="54" t="s">
        <v>201</v>
      </c>
      <c r="G215" s="55"/>
      <c r="H215" s="187"/>
      <c r="I215" s="56">
        <v>24</v>
      </c>
      <c r="J215" s="57">
        <v>365</v>
      </c>
      <c r="K215" s="180" t="s">
        <v>206</v>
      </c>
      <c r="L215" s="114">
        <v>1</v>
      </c>
      <c r="M215" s="111" t="s">
        <v>207</v>
      </c>
      <c r="N215" s="111">
        <v>0</v>
      </c>
      <c r="O215" s="111">
        <v>0</v>
      </c>
      <c r="P215" s="113">
        <v>0</v>
      </c>
      <c r="Q215" s="113" t="s">
        <v>205</v>
      </c>
      <c r="R215" s="113">
        <v>0</v>
      </c>
      <c r="S215" s="111" t="s">
        <v>208</v>
      </c>
      <c r="T215" s="116">
        <v>75</v>
      </c>
      <c r="U215" s="60">
        <v>28</v>
      </c>
      <c r="V215" s="138">
        <v>28</v>
      </c>
      <c r="W215" s="139">
        <v>0</v>
      </c>
      <c r="X215" s="58" t="s">
        <v>78</v>
      </c>
      <c r="Y215" s="59" t="s">
        <v>78</v>
      </c>
      <c r="Z215" s="155"/>
      <c r="AA215" s="156"/>
      <c r="AB215" s="157"/>
      <c r="AC215" s="158"/>
      <c r="AD215" s="159"/>
      <c r="AE215" s="154"/>
      <c r="AF215" s="199"/>
      <c r="AG215" s="198"/>
      <c r="AH215" s="170"/>
    </row>
    <row r="216" spans="1:34" ht="30" customHeight="1">
      <c r="A216" s="96">
        <v>1</v>
      </c>
      <c r="B216" s="97" t="s">
        <v>44</v>
      </c>
      <c r="C216" s="52"/>
      <c r="D216" s="137" t="s">
        <v>198</v>
      </c>
      <c r="E216" s="53">
        <v>2</v>
      </c>
      <c r="F216" s="54" t="s">
        <v>201</v>
      </c>
      <c r="G216" s="55"/>
      <c r="H216" s="187"/>
      <c r="I216" s="56">
        <v>12.5</v>
      </c>
      <c r="J216" s="57">
        <v>333</v>
      </c>
      <c r="K216" s="180" t="s">
        <v>209</v>
      </c>
      <c r="L216" s="114">
        <v>1</v>
      </c>
      <c r="M216" s="111" t="s">
        <v>210</v>
      </c>
      <c r="N216" s="111">
        <v>0</v>
      </c>
      <c r="O216" s="111">
        <v>0</v>
      </c>
      <c r="P216" s="113">
        <v>0</v>
      </c>
      <c r="Q216" s="113" t="s">
        <v>82</v>
      </c>
      <c r="R216" s="113" t="s">
        <v>211</v>
      </c>
      <c r="S216" s="111">
        <v>0</v>
      </c>
      <c r="T216" s="116">
        <v>230</v>
      </c>
      <c r="U216" s="60">
        <v>25</v>
      </c>
      <c r="V216" s="138">
        <v>25</v>
      </c>
      <c r="W216" s="139">
        <v>0</v>
      </c>
      <c r="X216" s="58">
        <v>23934.375</v>
      </c>
      <c r="Y216" s="59">
        <v>7419656.25</v>
      </c>
      <c r="Z216" s="155"/>
      <c r="AA216" s="156"/>
      <c r="AB216" s="157"/>
      <c r="AC216" s="158"/>
      <c r="AD216" s="159"/>
      <c r="AE216" s="154"/>
      <c r="AF216" s="199"/>
      <c r="AG216" s="198"/>
      <c r="AH216" s="170"/>
    </row>
    <row r="217" spans="1:34" ht="30" customHeight="1">
      <c r="A217" s="96">
        <v>1</v>
      </c>
      <c r="B217" s="97" t="s">
        <v>44</v>
      </c>
      <c r="C217" s="52"/>
      <c r="D217" s="137" t="s">
        <v>198</v>
      </c>
      <c r="E217" s="53">
        <v>2</v>
      </c>
      <c r="F217" s="54" t="s">
        <v>201</v>
      </c>
      <c r="G217" s="55"/>
      <c r="H217" s="187"/>
      <c r="I217" s="56">
        <v>24</v>
      </c>
      <c r="J217" s="57">
        <v>365</v>
      </c>
      <c r="K217" s="180" t="s">
        <v>206</v>
      </c>
      <c r="L217" s="114">
        <v>1</v>
      </c>
      <c r="M217" s="111" t="s">
        <v>207</v>
      </c>
      <c r="N217" s="111">
        <v>0</v>
      </c>
      <c r="O217" s="111">
        <v>0</v>
      </c>
      <c r="P217" s="113">
        <v>0</v>
      </c>
      <c r="Q217" s="113" t="s">
        <v>82</v>
      </c>
      <c r="R217" s="113" t="s">
        <v>211</v>
      </c>
      <c r="S217" s="111" t="s">
        <v>208</v>
      </c>
      <c r="T217" s="116">
        <v>75</v>
      </c>
      <c r="U217" s="60">
        <v>25</v>
      </c>
      <c r="V217" s="138">
        <v>25</v>
      </c>
      <c r="W217" s="139">
        <v>0</v>
      </c>
      <c r="X217" s="58" t="s">
        <v>78</v>
      </c>
      <c r="Y217" s="59" t="s">
        <v>78</v>
      </c>
      <c r="Z217" s="155"/>
      <c r="AA217" s="156"/>
      <c r="AB217" s="157"/>
      <c r="AC217" s="158"/>
      <c r="AD217" s="159"/>
      <c r="AE217" s="154"/>
      <c r="AF217" s="199"/>
      <c r="AG217" s="198"/>
      <c r="AH217" s="170"/>
    </row>
    <row r="218" spans="1:34" ht="30" customHeight="1">
      <c r="A218" s="96">
        <v>1</v>
      </c>
      <c r="B218" s="97" t="s">
        <v>44</v>
      </c>
      <c r="C218" s="52"/>
      <c r="D218" s="137" t="s">
        <v>212</v>
      </c>
      <c r="E218" s="53" t="s">
        <v>213</v>
      </c>
      <c r="F218" s="54" t="s">
        <v>214</v>
      </c>
      <c r="G218" s="55"/>
      <c r="H218" s="187"/>
      <c r="I218" s="56">
        <v>12.5</v>
      </c>
      <c r="J218" s="57">
        <v>333</v>
      </c>
      <c r="K218" s="180" t="s">
        <v>85</v>
      </c>
      <c r="L218" s="114">
        <v>1</v>
      </c>
      <c r="M218" s="111" t="s">
        <v>72</v>
      </c>
      <c r="N218" s="111">
        <v>0</v>
      </c>
      <c r="O218" s="111">
        <v>0</v>
      </c>
      <c r="P218" s="113">
        <v>0</v>
      </c>
      <c r="Q218" s="113">
        <v>0</v>
      </c>
      <c r="R218" s="113">
        <v>0</v>
      </c>
      <c r="S218" s="111" t="s">
        <v>123</v>
      </c>
      <c r="T218" s="116">
        <v>47</v>
      </c>
      <c r="U218" s="60">
        <v>5</v>
      </c>
      <c r="V218" s="138">
        <v>5</v>
      </c>
      <c r="W218" s="139">
        <v>0</v>
      </c>
      <c r="X218" s="58">
        <v>978.18750000000011</v>
      </c>
      <c r="Y218" s="59">
        <v>303238.12500000006</v>
      </c>
      <c r="Z218" s="155"/>
      <c r="AA218" s="156"/>
      <c r="AB218" s="157"/>
      <c r="AC218" s="158"/>
      <c r="AD218" s="159"/>
      <c r="AE218" s="154"/>
      <c r="AF218" s="199"/>
      <c r="AG218" s="198"/>
      <c r="AH218" s="170"/>
    </row>
    <row r="219" spans="1:34" ht="30" customHeight="1">
      <c r="A219" s="96">
        <v>1</v>
      </c>
      <c r="B219" s="97" t="s">
        <v>44</v>
      </c>
      <c r="C219" s="52"/>
      <c r="D219" s="137" t="s">
        <v>212</v>
      </c>
      <c r="E219" s="53" t="s">
        <v>213</v>
      </c>
      <c r="F219" s="54" t="s">
        <v>214</v>
      </c>
      <c r="G219" s="55"/>
      <c r="H219" s="187"/>
      <c r="I219" s="56">
        <v>24</v>
      </c>
      <c r="J219" s="57">
        <v>365</v>
      </c>
      <c r="K219" s="180" t="s">
        <v>79</v>
      </c>
      <c r="L219" s="114">
        <v>1</v>
      </c>
      <c r="M219" s="111" t="s">
        <v>69</v>
      </c>
      <c r="N219" s="111">
        <v>0</v>
      </c>
      <c r="O219" s="111">
        <v>0</v>
      </c>
      <c r="P219" s="113" t="s">
        <v>76</v>
      </c>
      <c r="Q219" s="113" t="s">
        <v>80</v>
      </c>
      <c r="R219" s="113" t="s">
        <v>77</v>
      </c>
      <c r="S219" s="111">
        <v>0</v>
      </c>
      <c r="T219" s="116">
        <v>28</v>
      </c>
      <c r="U219" s="60">
        <v>1</v>
      </c>
      <c r="V219" s="138">
        <v>1</v>
      </c>
      <c r="W219" s="139">
        <v>0</v>
      </c>
      <c r="X219" s="58">
        <v>245.28</v>
      </c>
      <c r="Y219" s="59">
        <v>76036.800000000003</v>
      </c>
      <c r="Z219" s="155"/>
      <c r="AA219" s="156"/>
      <c r="AB219" s="157"/>
      <c r="AC219" s="158"/>
      <c r="AD219" s="159"/>
      <c r="AE219" s="154"/>
      <c r="AF219" s="199"/>
      <c r="AG219" s="198"/>
      <c r="AH219" s="170"/>
    </row>
    <row r="220" spans="1:34" ht="30" customHeight="1">
      <c r="A220" s="96">
        <v>1</v>
      </c>
      <c r="B220" s="97" t="s">
        <v>44</v>
      </c>
      <c r="C220" s="52"/>
      <c r="D220" s="137" t="s">
        <v>215</v>
      </c>
      <c r="E220" s="53" t="s">
        <v>216</v>
      </c>
      <c r="F220" s="54" t="s">
        <v>217</v>
      </c>
      <c r="G220" s="55"/>
      <c r="H220" s="187"/>
      <c r="I220" s="61">
        <v>12</v>
      </c>
      <c r="J220" s="62">
        <v>365</v>
      </c>
      <c r="K220" s="180" t="s">
        <v>142</v>
      </c>
      <c r="L220" s="114">
        <v>5</v>
      </c>
      <c r="M220" s="111" t="s">
        <v>69</v>
      </c>
      <c r="N220" s="111">
        <v>0</v>
      </c>
      <c r="O220" s="111">
        <v>0</v>
      </c>
      <c r="P220" s="113">
        <v>0</v>
      </c>
      <c r="Q220" s="113">
        <v>0</v>
      </c>
      <c r="R220" s="113" t="s">
        <v>144</v>
      </c>
      <c r="S220" s="111">
        <v>0</v>
      </c>
      <c r="T220" s="116">
        <v>28</v>
      </c>
      <c r="U220" s="60">
        <v>1</v>
      </c>
      <c r="V220" s="138">
        <v>5</v>
      </c>
      <c r="W220" s="139">
        <v>0</v>
      </c>
      <c r="X220" s="58">
        <v>613.20000000000005</v>
      </c>
      <c r="Y220" s="59">
        <v>190092</v>
      </c>
      <c r="Z220" s="155"/>
      <c r="AA220" s="156"/>
      <c r="AB220" s="157"/>
      <c r="AC220" s="158"/>
      <c r="AD220" s="159"/>
      <c r="AE220" s="154"/>
      <c r="AF220" s="199"/>
      <c r="AG220" s="198"/>
      <c r="AH220" s="170"/>
    </row>
    <row r="221" spans="1:34" ht="30" customHeight="1">
      <c r="A221" s="96">
        <v>1</v>
      </c>
      <c r="B221" s="97" t="s">
        <v>44</v>
      </c>
      <c r="C221" s="52"/>
      <c r="D221" s="137" t="s">
        <v>215</v>
      </c>
      <c r="E221" s="53" t="s">
        <v>216</v>
      </c>
      <c r="F221" s="54" t="s">
        <v>217</v>
      </c>
      <c r="G221" s="55"/>
      <c r="H221" s="187"/>
      <c r="I221" s="56">
        <v>12</v>
      </c>
      <c r="J221" s="57">
        <v>365</v>
      </c>
      <c r="K221" s="180" t="s">
        <v>218</v>
      </c>
      <c r="L221" s="114">
        <v>1</v>
      </c>
      <c r="M221" s="111" t="s">
        <v>99</v>
      </c>
      <c r="N221" s="111">
        <v>0</v>
      </c>
      <c r="O221" s="111">
        <v>0</v>
      </c>
      <c r="P221" s="113">
        <v>0</v>
      </c>
      <c r="Q221" s="113">
        <v>0</v>
      </c>
      <c r="R221" s="113">
        <v>0</v>
      </c>
      <c r="S221" s="111">
        <v>0</v>
      </c>
      <c r="T221" s="116">
        <v>75</v>
      </c>
      <c r="U221" s="60">
        <v>3</v>
      </c>
      <c r="V221" s="138">
        <v>3</v>
      </c>
      <c r="W221" s="139" t="s">
        <v>101</v>
      </c>
      <c r="X221" s="58">
        <v>985.49999999999977</v>
      </c>
      <c r="Y221" s="59">
        <v>305504.99999999994</v>
      </c>
      <c r="Z221" s="155"/>
      <c r="AA221" s="156"/>
      <c r="AB221" s="157"/>
      <c r="AC221" s="158"/>
      <c r="AD221" s="159"/>
      <c r="AE221" s="154"/>
      <c r="AF221" s="199"/>
      <c r="AG221" s="198"/>
      <c r="AH221" s="170"/>
    </row>
    <row r="222" spans="1:34" ht="30" customHeight="1">
      <c r="A222" s="96">
        <v>1</v>
      </c>
      <c r="B222" s="97" t="s">
        <v>44</v>
      </c>
      <c r="C222" s="52"/>
      <c r="D222" s="137" t="s">
        <v>219</v>
      </c>
      <c r="E222" s="53" t="s">
        <v>220</v>
      </c>
      <c r="F222" s="54" t="s">
        <v>221</v>
      </c>
      <c r="G222" s="55"/>
      <c r="H222" s="187"/>
      <c r="I222" s="56">
        <v>12.5</v>
      </c>
      <c r="J222" s="57">
        <v>333</v>
      </c>
      <c r="K222" s="180" t="s">
        <v>85</v>
      </c>
      <c r="L222" s="114">
        <v>1</v>
      </c>
      <c r="M222" s="111" t="s">
        <v>72</v>
      </c>
      <c r="N222" s="111">
        <v>0</v>
      </c>
      <c r="O222" s="111">
        <v>0</v>
      </c>
      <c r="P222" s="113" t="s">
        <v>105</v>
      </c>
      <c r="Q222" s="113">
        <v>0</v>
      </c>
      <c r="R222" s="113">
        <v>0</v>
      </c>
      <c r="S222" s="111" t="s">
        <v>123</v>
      </c>
      <c r="T222" s="116">
        <v>47</v>
      </c>
      <c r="U222" s="60">
        <v>1</v>
      </c>
      <c r="V222" s="138">
        <v>1</v>
      </c>
      <c r="W222" s="139">
        <v>0</v>
      </c>
      <c r="X222" s="58">
        <v>195.63750000000002</v>
      </c>
      <c r="Y222" s="59">
        <v>60647.625000000007</v>
      </c>
      <c r="Z222" s="155"/>
      <c r="AA222" s="156"/>
      <c r="AB222" s="157"/>
      <c r="AC222" s="158"/>
      <c r="AD222" s="159"/>
      <c r="AE222" s="154"/>
      <c r="AF222" s="199"/>
      <c r="AG222" s="198"/>
      <c r="AH222" s="170"/>
    </row>
    <row r="223" spans="1:34" ht="30" customHeight="1">
      <c r="A223" s="96">
        <v>1</v>
      </c>
      <c r="B223" s="97" t="s">
        <v>44</v>
      </c>
      <c r="C223" s="52"/>
      <c r="D223" s="137" t="s">
        <v>219</v>
      </c>
      <c r="E223" s="53" t="s">
        <v>220</v>
      </c>
      <c r="F223" s="54" t="s">
        <v>221</v>
      </c>
      <c r="G223" s="55"/>
      <c r="H223" s="187"/>
      <c r="I223" s="56">
        <v>24</v>
      </c>
      <c r="J223" s="57">
        <v>365</v>
      </c>
      <c r="K223" s="180" t="s">
        <v>79</v>
      </c>
      <c r="L223" s="114">
        <v>1</v>
      </c>
      <c r="M223" s="111" t="s">
        <v>69</v>
      </c>
      <c r="N223" s="111">
        <v>0</v>
      </c>
      <c r="O223" s="111">
        <v>0</v>
      </c>
      <c r="P223" s="113" t="s">
        <v>76</v>
      </c>
      <c r="Q223" s="113" t="s">
        <v>80</v>
      </c>
      <c r="R223" s="113" t="s">
        <v>77</v>
      </c>
      <c r="S223" s="111">
        <v>0</v>
      </c>
      <c r="T223" s="116">
        <v>28</v>
      </c>
      <c r="U223" s="60">
        <v>1</v>
      </c>
      <c r="V223" s="138">
        <v>1</v>
      </c>
      <c r="W223" s="139">
        <v>0</v>
      </c>
      <c r="X223" s="58">
        <v>245.28</v>
      </c>
      <c r="Y223" s="59">
        <v>76036.800000000003</v>
      </c>
      <c r="Z223" s="155"/>
      <c r="AA223" s="156"/>
      <c r="AB223" s="157"/>
      <c r="AC223" s="158"/>
      <c r="AD223" s="159"/>
      <c r="AE223" s="154"/>
      <c r="AF223" s="199"/>
      <c r="AG223" s="198"/>
      <c r="AH223" s="170"/>
    </row>
    <row r="224" spans="1:34" ht="30" customHeight="1">
      <c r="A224" s="96">
        <v>1</v>
      </c>
      <c r="B224" s="97" t="s">
        <v>44</v>
      </c>
      <c r="C224" s="52"/>
      <c r="D224" s="137" t="s">
        <v>212</v>
      </c>
      <c r="E224" s="53" t="s">
        <v>222</v>
      </c>
      <c r="F224" s="54" t="s">
        <v>223</v>
      </c>
      <c r="G224" s="55"/>
      <c r="H224" s="187"/>
      <c r="I224" s="61">
        <v>12</v>
      </c>
      <c r="J224" s="62">
        <v>365</v>
      </c>
      <c r="K224" s="180" t="s">
        <v>196</v>
      </c>
      <c r="L224" s="114">
        <v>1</v>
      </c>
      <c r="M224" s="111" t="s">
        <v>114</v>
      </c>
      <c r="N224" s="111">
        <v>0</v>
      </c>
      <c r="O224" s="111">
        <v>0</v>
      </c>
      <c r="P224" s="113">
        <v>0</v>
      </c>
      <c r="Q224" s="113">
        <v>0</v>
      </c>
      <c r="R224" s="113" t="s">
        <v>197</v>
      </c>
      <c r="S224" s="111" t="s">
        <v>123</v>
      </c>
      <c r="T224" s="116">
        <v>36</v>
      </c>
      <c r="U224" s="60">
        <v>2</v>
      </c>
      <c r="V224" s="138">
        <v>2</v>
      </c>
      <c r="W224" s="139" t="s">
        <v>101</v>
      </c>
      <c r="X224" s="58">
        <v>315.35999999999996</v>
      </c>
      <c r="Y224" s="59">
        <v>97761.599999999977</v>
      </c>
      <c r="Z224" s="155"/>
      <c r="AA224" s="156"/>
      <c r="AB224" s="157"/>
      <c r="AC224" s="158"/>
      <c r="AD224" s="159"/>
      <c r="AE224" s="154"/>
      <c r="AF224" s="199"/>
      <c r="AG224" s="198"/>
      <c r="AH224" s="170"/>
    </row>
    <row r="225" spans="1:34" ht="30" customHeight="1">
      <c r="A225" s="96">
        <v>1</v>
      </c>
      <c r="B225" s="97" t="s">
        <v>44</v>
      </c>
      <c r="C225" s="52"/>
      <c r="D225" s="140" t="s">
        <v>212</v>
      </c>
      <c r="E225" s="107" t="s">
        <v>224</v>
      </c>
      <c r="F225" s="54" t="s">
        <v>225</v>
      </c>
      <c r="G225" s="55"/>
      <c r="H225" s="187"/>
      <c r="I225" s="56">
        <v>12</v>
      </c>
      <c r="J225" s="57">
        <v>365</v>
      </c>
      <c r="K225" s="180" t="s">
        <v>196</v>
      </c>
      <c r="L225" s="114">
        <v>1</v>
      </c>
      <c r="M225" s="111" t="s">
        <v>114</v>
      </c>
      <c r="N225" s="111">
        <v>0</v>
      </c>
      <c r="O225" s="111">
        <v>0</v>
      </c>
      <c r="P225" s="113">
        <v>0</v>
      </c>
      <c r="Q225" s="113">
        <v>0</v>
      </c>
      <c r="R225" s="113" t="s">
        <v>197</v>
      </c>
      <c r="S225" s="111" t="s">
        <v>123</v>
      </c>
      <c r="T225" s="116">
        <v>36</v>
      </c>
      <c r="U225" s="60">
        <v>1</v>
      </c>
      <c r="V225" s="138">
        <v>1</v>
      </c>
      <c r="W225" s="139" t="s">
        <v>101</v>
      </c>
      <c r="X225" s="58">
        <v>157.67999999999998</v>
      </c>
      <c r="Y225" s="59">
        <v>48880.799999999988</v>
      </c>
      <c r="Z225" s="155"/>
      <c r="AA225" s="156"/>
      <c r="AB225" s="157"/>
      <c r="AC225" s="158"/>
      <c r="AD225" s="159"/>
      <c r="AE225" s="154"/>
      <c r="AF225" s="199"/>
      <c r="AG225" s="198"/>
      <c r="AH225" s="170"/>
    </row>
    <row r="226" spans="1:34" ht="30" customHeight="1">
      <c r="A226" s="96">
        <v>1</v>
      </c>
      <c r="B226" s="97" t="s">
        <v>44</v>
      </c>
      <c r="C226" s="52"/>
      <c r="D226" s="137" t="s">
        <v>212</v>
      </c>
      <c r="E226" s="53" t="s">
        <v>226</v>
      </c>
      <c r="F226" s="54" t="s">
        <v>227</v>
      </c>
      <c r="G226" s="55"/>
      <c r="H226" s="187"/>
      <c r="I226" s="56">
        <v>12</v>
      </c>
      <c r="J226" s="57">
        <v>365</v>
      </c>
      <c r="K226" s="180" t="s">
        <v>196</v>
      </c>
      <c r="L226" s="114">
        <v>1</v>
      </c>
      <c r="M226" s="111" t="s">
        <v>114</v>
      </c>
      <c r="N226" s="111">
        <v>0</v>
      </c>
      <c r="O226" s="111">
        <v>0</v>
      </c>
      <c r="P226" s="113">
        <v>0</v>
      </c>
      <c r="Q226" s="113">
        <v>0</v>
      </c>
      <c r="R226" s="113" t="s">
        <v>197</v>
      </c>
      <c r="S226" s="111" t="s">
        <v>123</v>
      </c>
      <c r="T226" s="116">
        <v>36</v>
      </c>
      <c r="U226" s="60">
        <v>2</v>
      </c>
      <c r="V226" s="138">
        <v>2</v>
      </c>
      <c r="W226" s="139" t="s">
        <v>101</v>
      </c>
      <c r="X226" s="58">
        <v>315.35999999999996</v>
      </c>
      <c r="Y226" s="59">
        <v>97761.599999999977</v>
      </c>
      <c r="Z226" s="155"/>
      <c r="AA226" s="156"/>
      <c r="AB226" s="157"/>
      <c r="AC226" s="158"/>
      <c r="AD226" s="159"/>
      <c r="AE226" s="154"/>
      <c r="AF226" s="199"/>
      <c r="AG226" s="198"/>
      <c r="AH226" s="170"/>
    </row>
    <row r="227" spans="1:34" ht="30" customHeight="1">
      <c r="A227" s="96">
        <v>1</v>
      </c>
      <c r="B227" s="97" t="s">
        <v>44</v>
      </c>
      <c r="C227" s="52"/>
      <c r="D227" s="137" t="s">
        <v>228</v>
      </c>
      <c r="E227" s="53" t="s">
        <v>229</v>
      </c>
      <c r="F227" s="54" t="s">
        <v>230</v>
      </c>
      <c r="G227" s="55"/>
      <c r="H227" s="187"/>
      <c r="I227" s="56">
        <v>12</v>
      </c>
      <c r="J227" s="57">
        <v>365</v>
      </c>
      <c r="K227" s="180" t="s">
        <v>196</v>
      </c>
      <c r="L227" s="114">
        <v>1</v>
      </c>
      <c r="M227" s="111" t="s">
        <v>114</v>
      </c>
      <c r="N227" s="111">
        <v>0</v>
      </c>
      <c r="O227" s="111">
        <v>0</v>
      </c>
      <c r="P227" s="113">
        <v>0</v>
      </c>
      <c r="Q227" s="113">
        <v>0</v>
      </c>
      <c r="R227" s="113" t="s">
        <v>197</v>
      </c>
      <c r="S227" s="111" t="s">
        <v>123</v>
      </c>
      <c r="T227" s="116">
        <v>36</v>
      </c>
      <c r="U227" s="60">
        <v>1</v>
      </c>
      <c r="V227" s="138">
        <v>1</v>
      </c>
      <c r="W227" s="139" t="s">
        <v>101</v>
      </c>
      <c r="X227" s="58">
        <v>157.67999999999998</v>
      </c>
      <c r="Y227" s="59">
        <v>48880.799999999988</v>
      </c>
      <c r="Z227" s="155"/>
      <c r="AA227" s="156"/>
      <c r="AB227" s="157"/>
      <c r="AC227" s="158"/>
      <c r="AD227" s="159"/>
      <c r="AE227" s="154"/>
      <c r="AF227" s="199"/>
      <c r="AG227" s="198"/>
      <c r="AH227" s="170"/>
    </row>
    <row r="228" spans="1:34" ht="30" customHeight="1">
      <c r="A228" s="96">
        <v>1</v>
      </c>
      <c r="B228" s="97" t="s">
        <v>44</v>
      </c>
      <c r="C228" s="52"/>
      <c r="D228" s="137"/>
      <c r="E228" s="53"/>
      <c r="F228" s="54"/>
      <c r="G228" s="55"/>
      <c r="H228" s="187"/>
      <c r="I228" s="56"/>
      <c r="J228" s="57"/>
      <c r="K228" s="180">
        <v>0</v>
      </c>
      <c r="L228" s="114">
        <v>0</v>
      </c>
      <c r="M228" s="111">
        <v>0</v>
      </c>
      <c r="N228" s="111">
        <v>0</v>
      </c>
      <c r="O228" s="111">
        <v>0</v>
      </c>
      <c r="P228" s="113">
        <v>0</v>
      </c>
      <c r="Q228" s="113">
        <v>0</v>
      </c>
      <c r="R228" s="113">
        <v>0</v>
      </c>
      <c r="S228" s="111">
        <v>0</v>
      </c>
      <c r="T228" s="116">
        <v>0</v>
      </c>
      <c r="U228" s="60"/>
      <c r="V228" s="138" t="s">
        <v>78</v>
      </c>
      <c r="W228" s="139">
        <v>0</v>
      </c>
      <c r="X228" s="58" t="s">
        <v>78</v>
      </c>
      <c r="Y228" s="59" t="s">
        <v>78</v>
      </c>
      <c r="Z228" s="155"/>
      <c r="AA228" s="156"/>
      <c r="AB228" s="157"/>
      <c r="AC228" s="158"/>
      <c r="AD228" s="159"/>
      <c r="AE228" s="154"/>
      <c r="AF228" s="199"/>
      <c r="AG228" s="198"/>
      <c r="AH228" s="171"/>
    </row>
    <row r="229" spans="1:34" ht="30" customHeight="1">
      <c r="A229" s="96">
        <v>1</v>
      </c>
      <c r="B229" s="97" t="s">
        <v>44</v>
      </c>
      <c r="C229" s="52"/>
      <c r="D229" s="137"/>
      <c r="E229" s="53"/>
      <c r="F229" s="54"/>
      <c r="G229" s="55"/>
      <c r="H229" s="187"/>
      <c r="I229" s="56"/>
      <c r="J229" s="57"/>
      <c r="K229" s="180">
        <v>0</v>
      </c>
      <c r="L229" s="114">
        <v>0</v>
      </c>
      <c r="M229" s="111">
        <v>0</v>
      </c>
      <c r="N229" s="111">
        <v>0</v>
      </c>
      <c r="O229" s="111">
        <v>0</v>
      </c>
      <c r="P229" s="113">
        <v>0</v>
      </c>
      <c r="Q229" s="113">
        <v>0</v>
      </c>
      <c r="R229" s="113">
        <v>0</v>
      </c>
      <c r="S229" s="111">
        <v>0</v>
      </c>
      <c r="T229" s="116">
        <v>0</v>
      </c>
      <c r="U229" s="60"/>
      <c r="V229" s="138" t="s">
        <v>78</v>
      </c>
      <c r="W229" s="139">
        <v>0</v>
      </c>
      <c r="X229" s="58" t="s">
        <v>78</v>
      </c>
      <c r="Y229" s="59" t="s">
        <v>78</v>
      </c>
      <c r="Z229" s="155"/>
      <c r="AA229" s="156"/>
      <c r="AB229" s="157"/>
      <c r="AC229" s="158"/>
      <c r="AD229" s="159"/>
      <c r="AE229" s="154"/>
      <c r="AF229" s="199"/>
      <c r="AG229" s="198"/>
      <c r="AH229" s="171"/>
    </row>
    <row r="230" spans="1:34" ht="30" customHeight="1" thickBot="1">
      <c r="A230" s="96">
        <v>1</v>
      </c>
      <c r="B230" s="97" t="s">
        <v>44</v>
      </c>
      <c r="C230" s="63"/>
      <c r="D230" s="141"/>
      <c r="E230" s="64"/>
      <c r="F230" s="142"/>
      <c r="G230" s="143"/>
      <c r="H230" s="188"/>
      <c r="I230" s="144"/>
      <c r="J230" s="145"/>
      <c r="K230" s="181">
        <v>0</v>
      </c>
      <c r="L230" s="146">
        <v>0</v>
      </c>
      <c r="M230" s="147">
        <v>0</v>
      </c>
      <c r="N230" s="148">
        <v>0</v>
      </c>
      <c r="O230" s="147">
        <v>0</v>
      </c>
      <c r="P230" s="149">
        <v>0</v>
      </c>
      <c r="Q230" s="149">
        <v>0</v>
      </c>
      <c r="R230" s="149">
        <v>0</v>
      </c>
      <c r="S230" s="147">
        <v>0</v>
      </c>
      <c r="T230" s="118">
        <v>0</v>
      </c>
      <c r="U230" s="119"/>
      <c r="V230" s="138" t="s">
        <v>78</v>
      </c>
      <c r="W230" s="65">
        <v>0</v>
      </c>
      <c r="X230" s="150" t="s">
        <v>78</v>
      </c>
      <c r="Y230" s="66" t="s">
        <v>78</v>
      </c>
      <c r="Z230" s="160"/>
      <c r="AA230" s="161"/>
      <c r="AB230" s="162"/>
      <c r="AC230" s="163"/>
      <c r="AD230" s="164"/>
      <c r="AE230" s="165"/>
      <c r="AF230" s="199"/>
      <c r="AG230" s="198"/>
      <c r="AH230" s="171"/>
    </row>
    <row r="231" spans="1:34" ht="30" customHeight="1" thickTop="1">
      <c r="A231" s="96">
        <v>1</v>
      </c>
      <c r="B231" s="97" t="s">
        <v>44</v>
      </c>
      <c r="C231" s="12"/>
      <c r="D231" s="12"/>
      <c r="E231" s="12"/>
      <c r="F231" s="12"/>
      <c r="G231" s="12"/>
      <c r="H231" s="12"/>
      <c r="I231" s="12"/>
      <c r="J231" s="12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8" t="s">
        <v>231</v>
      </c>
      <c r="Y231" s="68" t="s">
        <v>232</v>
      </c>
      <c r="Z231" s="69"/>
      <c r="AA231" s="69"/>
      <c r="AB231" s="67"/>
      <c r="AC231" s="67"/>
      <c r="AD231" s="67"/>
      <c r="AE231" s="70"/>
      <c r="AF231" s="71" t="s">
        <v>466</v>
      </c>
      <c r="AG231" s="71" t="s">
        <v>467</v>
      </c>
      <c r="AH231" s="169"/>
    </row>
    <row r="232" spans="1:34" ht="30" customHeight="1" thickBot="1">
      <c r="A232" s="96">
        <v>1</v>
      </c>
      <c r="B232" s="97" t="s">
        <v>44</v>
      </c>
      <c r="C232" s="18"/>
      <c r="D232" s="28"/>
      <c r="E232" s="18"/>
      <c r="F232" s="28"/>
      <c r="G232" s="16"/>
      <c r="H232" s="16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72" t="s">
        <v>40</v>
      </c>
      <c r="Y232" s="73">
        <v>10</v>
      </c>
      <c r="Z232" s="19"/>
      <c r="AA232" s="19"/>
      <c r="AB232" s="18"/>
      <c r="AC232" s="18"/>
      <c r="AD232" s="18"/>
      <c r="AE232" s="18"/>
      <c r="AF232" s="74" t="s">
        <v>40</v>
      </c>
      <c r="AG232" s="74">
        <v>10</v>
      </c>
      <c r="AH232" s="171"/>
    </row>
    <row r="233" spans="1:34" ht="30" customHeight="1" thickTop="1" thickBot="1">
      <c r="A233" s="96">
        <v>1</v>
      </c>
      <c r="B233" s="97" t="s">
        <v>44</v>
      </c>
      <c r="C233" s="75"/>
      <c r="D233" s="76"/>
      <c r="E233" s="75"/>
      <c r="F233" s="76"/>
      <c r="G233" s="77"/>
      <c r="H233" s="77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8">
        <v>482701.19249999989</v>
      </c>
      <c r="Y233" s="79">
        <v>149637369.67500001</v>
      </c>
      <c r="Z233" s="81"/>
      <c r="AA233" s="81"/>
      <c r="AB233" s="80"/>
      <c r="AC233" s="80"/>
      <c r="AD233" s="80"/>
      <c r="AE233" s="80"/>
      <c r="AF233" s="82">
        <f>SUM(AF13:AF230)</f>
        <v>0</v>
      </c>
      <c r="AG233" s="83">
        <f>SUM(AG13:AG230)</f>
        <v>0</v>
      </c>
      <c r="AH233" s="172"/>
    </row>
    <row r="234" spans="1:34" ht="30" customHeight="1" thickTop="1" thickBot="1">
      <c r="A234" s="96">
        <v>1</v>
      </c>
      <c r="B234" s="97" t="s">
        <v>44</v>
      </c>
      <c r="C234" s="12"/>
      <c r="D234" s="36"/>
      <c r="E234" s="12"/>
      <c r="F234" s="36"/>
      <c r="G234" s="37"/>
      <c r="H234" s="37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84"/>
      <c r="Y234" s="85"/>
      <c r="Z234" s="87"/>
      <c r="AA234" s="87"/>
      <c r="AB234" s="86"/>
      <c r="AC234" s="86"/>
      <c r="AD234" s="86"/>
      <c r="AE234" s="86"/>
      <c r="AF234" s="84"/>
      <c r="AG234" s="85"/>
      <c r="AH234" s="131"/>
    </row>
    <row r="235" spans="1:34" ht="30" customHeight="1">
      <c r="A235" s="96">
        <v>1</v>
      </c>
      <c r="B235" s="97" t="s">
        <v>44</v>
      </c>
      <c r="C235" s="75"/>
      <c r="D235" s="76"/>
      <c r="E235" s="75"/>
      <c r="F235" s="76"/>
      <c r="G235" s="77"/>
      <c r="H235" s="77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88"/>
      <c r="Y235" s="234" t="s">
        <v>233</v>
      </c>
      <c r="Z235" s="81"/>
      <c r="AA235" s="81"/>
      <c r="AB235" s="80"/>
      <c r="AC235" s="80"/>
      <c r="AD235" s="80"/>
      <c r="AE235" s="80"/>
      <c r="AF235" s="234" t="s">
        <v>234</v>
      </c>
      <c r="AG235" s="89"/>
      <c r="AH235" s="132"/>
    </row>
    <row r="236" spans="1:34" ht="30" customHeight="1" thickBot="1">
      <c r="A236" s="96">
        <v>1</v>
      </c>
      <c r="B236" s="97" t="s">
        <v>44</v>
      </c>
      <c r="C236" s="75"/>
      <c r="D236" s="76"/>
      <c r="E236" s="75"/>
      <c r="F236" s="76"/>
      <c r="G236" s="77"/>
      <c r="H236" s="77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90"/>
      <c r="Y236" s="235"/>
      <c r="Z236" s="81"/>
      <c r="AA236" s="81"/>
      <c r="AB236" s="80"/>
      <c r="AC236" s="80"/>
      <c r="AD236" s="80"/>
      <c r="AE236" s="80"/>
      <c r="AF236" s="235"/>
      <c r="AG236" s="80"/>
      <c r="AH236" s="166"/>
    </row>
    <row r="237" spans="1:34" ht="30" customHeight="1" thickBot="1">
      <c r="A237" s="96">
        <v>1</v>
      </c>
      <c r="B237" s="97" t="s">
        <v>44</v>
      </c>
      <c r="C237" s="18"/>
      <c r="D237" s="28"/>
      <c r="E237" s="18"/>
      <c r="F237" s="28"/>
      <c r="G237" s="16"/>
      <c r="H237" s="16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91"/>
      <c r="Y237" s="195">
        <v>9960764.2463235296</v>
      </c>
      <c r="Z237" s="92"/>
      <c r="AA237" s="92"/>
      <c r="AB237" s="91"/>
      <c r="AC237" s="91"/>
      <c r="AD237" s="91"/>
      <c r="AE237" s="91"/>
      <c r="AF237" s="193">
        <f>(X233-AF233)*0.000449</f>
        <v>216.73283543249997</v>
      </c>
      <c r="AG237" s="93"/>
      <c r="AH237" s="167"/>
    </row>
    <row r="238" spans="1:34" ht="30" customHeight="1">
      <c r="A238" s="96">
        <v>1</v>
      </c>
      <c r="B238" s="97" t="s">
        <v>44</v>
      </c>
      <c r="C238" s="18"/>
      <c r="D238" s="28"/>
      <c r="E238" s="18"/>
      <c r="F238" s="28"/>
      <c r="G238" s="16"/>
      <c r="H238" s="16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9"/>
      <c r="AA238" s="19"/>
      <c r="AB238" s="18"/>
      <c r="AC238" s="18"/>
      <c r="AD238" s="18"/>
      <c r="AE238" s="18"/>
      <c r="AF238" s="18"/>
      <c r="AG238" s="18"/>
      <c r="AH238" s="97"/>
    </row>
    <row r="239" spans="1:34" ht="30" customHeight="1">
      <c r="A239" s="96">
        <v>1</v>
      </c>
      <c r="B239" s="97" t="s">
        <v>44</v>
      </c>
      <c r="C239" s="18"/>
      <c r="D239" s="28"/>
      <c r="E239" s="18"/>
      <c r="F239" s="28"/>
      <c r="G239" s="16"/>
      <c r="H239" s="16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9"/>
      <c r="AA239" s="19"/>
      <c r="AB239" s="18"/>
      <c r="AC239" s="18"/>
      <c r="AD239" s="18"/>
      <c r="AE239" s="18"/>
      <c r="AF239" s="18"/>
      <c r="AG239" s="18"/>
      <c r="AH239" s="97"/>
    </row>
    <row r="240" spans="1:34" ht="30" customHeight="1">
      <c r="A240" s="96">
        <v>1</v>
      </c>
      <c r="B240" s="97" t="s">
        <v>44</v>
      </c>
      <c r="C240" s="18"/>
      <c r="D240" s="28"/>
      <c r="E240" s="18"/>
      <c r="F240" s="28"/>
      <c r="G240" s="16"/>
      <c r="H240" s="16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9"/>
      <c r="AA240" s="19"/>
      <c r="AB240" s="18"/>
      <c r="AC240" s="18"/>
      <c r="AD240" s="18"/>
      <c r="AE240" s="18"/>
      <c r="AF240" s="18"/>
      <c r="AG240" s="18"/>
      <c r="AH240" s="97"/>
    </row>
    <row r="241" spans="1:34" ht="30" customHeight="1">
      <c r="A241" s="96">
        <v>1</v>
      </c>
      <c r="B241" s="97" t="s">
        <v>44</v>
      </c>
      <c r="C241" s="18"/>
      <c r="D241" s="28"/>
      <c r="E241" s="18"/>
      <c r="F241" s="28"/>
      <c r="G241" s="16"/>
      <c r="H241" s="16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9"/>
      <c r="AA241" s="19"/>
      <c r="AB241" s="18"/>
      <c r="AC241" s="18"/>
      <c r="AD241" s="18"/>
      <c r="AE241" s="18"/>
      <c r="AF241" s="18"/>
      <c r="AG241" s="18"/>
      <c r="AH241" s="97"/>
    </row>
    <row r="242" spans="1:34" ht="30" customHeight="1">
      <c r="A242" s="96">
        <v>1</v>
      </c>
      <c r="B242" s="97" t="s">
        <v>44</v>
      </c>
      <c r="C242" s="18"/>
      <c r="D242" s="28"/>
      <c r="E242" s="18"/>
      <c r="F242" s="28"/>
      <c r="G242" s="16"/>
      <c r="H242" s="16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9"/>
      <c r="AA242" s="19"/>
      <c r="AB242" s="18"/>
      <c r="AC242" s="18"/>
      <c r="AD242" s="18"/>
      <c r="AE242" s="18"/>
      <c r="AF242" s="18"/>
      <c r="AG242" s="18"/>
      <c r="AH242" s="97"/>
    </row>
    <row r="243" spans="1:34" ht="30" customHeight="1">
      <c r="A243" s="96">
        <v>1</v>
      </c>
      <c r="B243" s="97" t="s">
        <v>44</v>
      </c>
      <c r="C243" s="18"/>
      <c r="D243" s="28"/>
      <c r="E243" s="18"/>
      <c r="F243" s="28"/>
      <c r="G243" s="16"/>
      <c r="H243" s="16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75"/>
      <c r="V243" s="75"/>
      <c r="W243" s="94"/>
      <c r="X243" s="18"/>
      <c r="Y243" s="18"/>
      <c r="Z243" s="19"/>
      <c r="AA243" s="19"/>
      <c r="AB243" s="18"/>
      <c r="AC243" s="18"/>
      <c r="AD243" s="18"/>
      <c r="AE243" s="75"/>
      <c r="AF243" s="18"/>
      <c r="AG243" s="18"/>
      <c r="AH243" s="97"/>
    </row>
    <row r="244" spans="1:34" ht="30" customHeight="1">
      <c r="A244" s="96">
        <v>1</v>
      </c>
      <c r="B244" s="97" t="s">
        <v>44</v>
      </c>
      <c r="C244" s="18"/>
      <c r="D244" s="28"/>
      <c r="E244" s="18"/>
      <c r="F244" s="28"/>
      <c r="G244" s="16"/>
      <c r="H244" s="16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9"/>
      <c r="AA244" s="19"/>
      <c r="AB244" s="18"/>
      <c r="AC244" s="18"/>
      <c r="AD244" s="18"/>
      <c r="AE244" s="18"/>
      <c r="AF244" s="18"/>
      <c r="AG244" s="18"/>
      <c r="AH244" s="97"/>
    </row>
    <row r="245" spans="1:34" ht="30" customHeight="1">
      <c r="A245" s="96">
        <v>1</v>
      </c>
      <c r="B245" s="97" t="s">
        <v>44</v>
      </c>
      <c r="C245" s="18"/>
      <c r="D245" s="28"/>
      <c r="E245" s="18"/>
      <c r="F245" s="28"/>
      <c r="G245" s="16"/>
      <c r="H245" s="16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9"/>
      <c r="AA245" s="19"/>
      <c r="AB245" s="18"/>
      <c r="AC245" s="18"/>
      <c r="AD245" s="18"/>
      <c r="AE245" s="18"/>
      <c r="AF245" s="18"/>
      <c r="AG245" s="18"/>
      <c r="AH245" s="97"/>
    </row>
    <row r="246" spans="1:34" ht="30" customHeight="1">
      <c r="A246" s="98"/>
      <c r="B246" s="99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30" customHeight="1">
      <c r="A247" s="96">
        <v>2</v>
      </c>
      <c r="B247" s="97" t="s">
        <v>235</v>
      </c>
      <c r="C247" s="14" t="s">
        <v>463</v>
      </c>
      <c r="D247" s="15"/>
      <c r="E247" s="15"/>
      <c r="F247" s="15"/>
      <c r="G247" s="16"/>
      <c r="H247" s="15"/>
      <c r="I247" s="15"/>
      <c r="J247" s="15"/>
      <c r="K247" s="17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9"/>
      <c r="AA247" s="19"/>
      <c r="AB247" s="18"/>
      <c r="AC247" s="18"/>
      <c r="AD247" s="18"/>
      <c r="AE247" s="18"/>
      <c r="AF247" s="18"/>
      <c r="AG247" s="18"/>
      <c r="AH247" s="97"/>
    </row>
    <row r="248" spans="1:34" ht="30" customHeight="1">
      <c r="A248" s="96">
        <v>2</v>
      </c>
      <c r="B248" s="97" t="s">
        <v>235</v>
      </c>
      <c r="C248" s="15" t="s">
        <v>45</v>
      </c>
      <c r="D248" s="15"/>
      <c r="E248" s="15"/>
      <c r="F248" s="15"/>
      <c r="G248" s="16"/>
      <c r="H248" s="15"/>
      <c r="I248" s="15"/>
      <c r="J248" s="15"/>
      <c r="K248" s="17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20"/>
      <c r="AA248" s="19"/>
      <c r="AB248" s="18"/>
      <c r="AC248" s="18"/>
      <c r="AD248" s="18"/>
      <c r="AE248" s="18"/>
      <c r="AF248" s="21"/>
      <c r="AG248" s="18"/>
      <c r="AH248" s="97"/>
    </row>
    <row r="249" spans="1:34" ht="30" customHeight="1">
      <c r="A249" s="96">
        <v>2</v>
      </c>
      <c r="B249" s="97" t="s">
        <v>235</v>
      </c>
      <c r="C249" s="22" t="s">
        <v>46</v>
      </c>
      <c r="D249" s="22"/>
      <c r="E249" s="22"/>
      <c r="F249" s="23">
        <v>10</v>
      </c>
      <c r="G249" s="16"/>
      <c r="H249" s="189"/>
      <c r="I249" s="24"/>
      <c r="J249" s="25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18"/>
      <c r="X249" s="26"/>
      <c r="Y249" s="26"/>
      <c r="Z249" s="20"/>
      <c r="AA249" s="19"/>
      <c r="AB249" s="18"/>
      <c r="AC249" s="18"/>
      <c r="AD249" s="18"/>
      <c r="AE249" s="18"/>
      <c r="AF249" s="18"/>
      <c r="AG249" s="18"/>
      <c r="AH249" s="97"/>
    </row>
    <row r="250" spans="1:34" ht="30" customHeight="1" thickBot="1">
      <c r="A250" s="96">
        <v>2</v>
      </c>
      <c r="B250" s="97" t="s">
        <v>235</v>
      </c>
      <c r="C250" s="29" t="s">
        <v>47</v>
      </c>
      <c r="D250" s="29"/>
      <c r="E250" s="29"/>
      <c r="F250" s="30">
        <v>10</v>
      </c>
      <c r="G250" s="16"/>
      <c r="H250" s="189"/>
      <c r="I250" s="24"/>
      <c r="J250" s="25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18"/>
      <c r="X250" s="26"/>
      <c r="Y250" s="26"/>
      <c r="Z250" s="20"/>
      <c r="AA250" s="19"/>
      <c r="AB250" s="18"/>
      <c r="AC250" s="18"/>
      <c r="AD250" s="18"/>
      <c r="AE250" s="18"/>
      <c r="AF250" s="18"/>
      <c r="AG250" s="18"/>
      <c r="AH250" s="97"/>
    </row>
    <row r="251" spans="1:34" ht="30" customHeight="1" thickBot="1">
      <c r="A251" s="96">
        <v>2</v>
      </c>
      <c r="B251" s="97" t="s">
        <v>235</v>
      </c>
      <c r="C251" s="29" t="s">
        <v>48</v>
      </c>
      <c r="D251" s="29"/>
      <c r="E251" s="29"/>
      <c r="F251" s="31">
        <v>31</v>
      </c>
      <c r="G251" s="16"/>
      <c r="H251" s="190"/>
      <c r="I251" s="18"/>
      <c r="J251" s="18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32"/>
      <c r="X251" s="26"/>
      <c r="Y251" s="26"/>
      <c r="Z251" s="153" t="s">
        <v>49</v>
      </c>
      <c r="AA251" s="19"/>
      <c r="AB251" s="18"/>
      <c r="AC251" s="18"/>
      <c r="AD251" s="18"/>
      <c r="AE251" s="18"/>
      <c r="AF251" s="18"/>
      <c r="AG251" s="18"/>
      <c r="AH251" s="133"/>
    </row>
    <row r="252" spans="1:34" ht="30" customHeight="1" thickBot="1">
      <c r="A252" s="96">
        <v>2</v>
      </c>
      <c r="B252" s="97" t="s">
        <v>235</v>
      </c>
      <c r="C252" s="34" t="s">
        <v>50</v>
      </c>
      <c r="D252" s="34"/>
      <c r="E252" s="34"/>
      <c r="F252" s="194">
        <v>0.44900000000000001</v>
      </c>
      <c r="G252" s="16"/>
      <c r="H252" s="191"/>
      <c r="I252" s="18"/>
      <c r="J252" s="18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35"/>
      <c r="X252" s="26"/>
      <c r="Y252" s="26"/>
      <c r="Z252" s="19"/>
      <c r="AA252" s="19"/>
      <c r="AB252" s="18"/>
      <c r="AC252" s="18"/>
      <c r="AD252" s="18"/>
      <c r="AE252" s="18"/>
      <c r="AF252" s="18"/>
      <c r="AG252" s="18"/>
      <c r="AH252" s="133"/>
    </row>
    <row r="253" spans="1:34" ht="30" customHeight="1" thickBot="1">
      <c r="A253" s="96">
        <v>2</v>
      </c>
      <c r="B253" s="97" t="s">
        <v>235</v>
      </c>
      <c r="C253" s="11"/>
      <c r="D253" s="6"/>
      <c r="E253" s="5"/>
      <c r="F253" s="6"/>
      <c r="G253" s="7"/>
      <c r="H253" s="37"/>
      <c r="I253" s="5"/>
      <c r="J253" s="5"/>
      <c r="K253" s="174" t="s">
        <v>0</v>
      </c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6"/>
      <c r="Z253" s="9" t="s">
        <v>1</v>
      </c>
      <c r="AA253" s="9"/>
      <c r="AB253" s="8"/>
      <c r="AC253" s="8"/>
      <c r="AD253" s="8"/>
      <c r="AE253" s="8"/>
      <c r="AF253" s="8"/>
      <c r="AG253" s="10"/>
      <c r="AH253" s="169"/>
    </row>
    <row r="254" spans="1:34" ht="30" customHeight="1" thickBot="1">
      <c r="A254" s="96">
        <v>2</v>
      </c>
      <c r="B254" s="97" t="s">
        <v>235</v>
      </c>
      <c r="C254" s="226" t="s">
        <v>2</v>
      </c>
      <c r="D254" s="228" t="s">
        <v>3</v>
      </c>
      <c r="E254" s="230" t="s">
        <v>4</v>
      </c>
      <c r="F254" s="228" t="s">
        <v>5</v>
      </c>
      <c r="G254" s="232" t="s">
        <v>6</v>
      </c>
      <c r="H254" s="185" t="s">
        <v>51</v>
      </c>
      <c r="I254" s="208" t="s">
        <v>8</v>
      </c>
      <c r="J254" s="41" t="s">
        <v>9</v>
      </c>
      <c r="K254" s="218" t="s">
        <v>10</v>
      </c>
      <c r="L254" s="220" t="s">
        <v>11</v>
      </c>
      <c r="M254" s="220" t="s">
        <v>12</v>
      </c>
      <c r="N254" s="222" t="s">
        <v>13</v>
      </c>
      <c r="O254" s="220" t="s">
        <v>14</v>
      </c>
      <c r="P254" s="220" t="s">
        <v>15</v>
      </c>
      <c r="Q254" s="220" t="s">
        <v>16</v>
      </c>
      <c r="R254" s="220" t="s">
        <v>17</v>
      </c>
      <c r="S254" s="222" t="s">
        <v>18</v>
      </c>
      <c r="T254" s="206" t="s">
        <v>19</v>
      </c>
      <c r="U254" s="206" t="s">
        <v>20</v>
      </c>
      <c r="V254" s="206" t="s">
        <v>21</v>
      </c>
      <c r="W254" s="224" t="s">
        <v>22</v>
      </c>
      <c r="X254" s="178" t="s">
        <v>23</v>
      </c>
      <c r="Y254" s="179" t="s">
        <v>24</v>
      </c>
      <c r="Z254" s="214" t="s">
        <v>25</v>
      </c>
      <c r="AA254" s="216" t="s">
        <v>26</v>
      </c>
      <c r="AB254" s="216" t="s">
        <v>27</v>
      </c>
      <c r="AC254" s="42" t="s">
        <v>28</v>
      </c>
      <c r="AD254" s="201" t="s">
        <v>19</v>
      </c>
      <c r="AE254" s="202" t="s">
        <v>29</v>
      </c>
      <c r="AF254" s="203" t="s">
        <v>30</v>
      </c>
      <c r="AG254" s="204" t="s">
        <v>31</v>
      </c>
      <c r="AH254" s="169"/>
    </row>
    <row r="255" spans="1:34" ht="30" customHeight="1" thickBot="1">
      <c r="A255" s="96">
        <v>2</v>
      </c>
      <c r="B255" s="97" t="s">
        <v>235</v>
      </c>
      <c r="C255" s="227"/>
      <c r="D255" s="229"/>
      <c r="E255" s="231"/>
      <c r="F255" s="229"/>
      <c r="G255" s="233"/>
      <c r="H255" s="210" t="s">
        <v>52</v>
      </c>
      <c r="I255" s="209" t="s">
        <v>35</v>
      </c>
      <c r="J255" s="43" t="s">
        <v>36</v>
      </c>
      <c r="K255" s="219"/>
      <c r="L255" s="221"/>
      <c r="M255" s="221"/>
      <c r="N255" s="223"/>
      <c r="O255" s="221"/>
      <c r="P255" s="221"/>
      <c r="Q255" s="221"/>
      <c r="R255" s="221"/>
      <c r="S255" s="223"/>
      <c r="T255" s="207" t="s">
        <v>37</v>
      </c>
      <c r="U255" s="207" t="s">
        <v>38</v>
      </c>
      <c r="V255" s="207" t="s">
        <v>39</v>
      </c>
      <c r="W255" s="225"/>
      <c r="X255" s="134" t="s">
        <v>40</v>
      </c>
      <c r="Y255" s="44">
        <v>10</v>
      </c>
      <c r="Z255" s="215"/>
      <c r="AA255" s="217"/>
      <c r="AB255" s="217"/>
      <c r="AC255" s="135" t="s">
        <v>41</v>
      </c>
      <c r="AD255" s="135" t="s">
        <v>42</v>
      </c>
      <c r="AE255" s="136" t="s">
        <v>43</v>
      </c>
      <c r="AF255" s="136" t="s">
        <v>40</v>
      </c>
      <c r="AG255" s="45">
        <f>F250</f>
        <v>10</v>
      </c>
      <c r="AH255" s="169"/>
    </row>
    <row r="256" spans="1:34" ht="30" customHeight="1">
      <c r="A256" s="96">
        <v>2</v>
      </c>
      <c r="B256" s="97" t="s">
        <v>235</v>
      </c>
      <c r="C256" s="121" t="s">
        <v>236</v>
      </c>
      <c r="D256" s="122" t="s">
        <v>237</v>
      </c>
      <c r="E256" s="123">
        <v>1</v>
      </c>
      <c r="F256" s="124" t="s">
        <v>238</v>
      </c>
      <c r="G256" s="125"/>
      <c r="H256" s="186">
        <v>4.5</v>
      </c>
      <c r="I256" s="56">
        <v>4</v>
      </c>
      <c r="J256" s="57">
        <v>357</v>
      </c>
      <c r="K256" s="180" t="s">
        <v>56</v>
      </c>
      <c r="L256" s="114">
        <v>1</v>
      </c>
      <c r="M256" s="110" t="s">
        <v>239</v>
      </c>
      <c r="N256" s="110">
        <v>0</v>
      </c>
      <c r="O256" s="110" t="s">
        <v>240</v>
      </c>
      <c r="P256" s="112">
        <v>0</v>
      </c>
      <c r="Q256" s="112">
        <v>0</v>
      </c>
      <c r="R256" s="112" t="s">
        <v>241</v>
      </c>
      <c r="S256" s="110">
        <v>0</v>
      </c>
      <c r="T256" s="115">
        <v>330</v>
      </c>
      <c r="U256" s="49">
        <v>5</v>
      </c>
      <c r="V256" s="49">
        <v>5</v>
      </c>
      <c r="W256" s="50">
        <v>0</v>
      </c>
      <c r="X256" s="48">
        <v>2356.1999999999998</v>
      </c>
      <c r="Y256" s="51">
        <v>730422</v>
      </c>
      <c r="Z256" s="155"/>
      <c r="AA256" s="156"/>
      <c r="AB256" s="157"/>
      <c r="AC256" s="158"/>
      <c r="AD256" s="159"/>
      <c r="AE256" s="154"/>
      <c r="AF256" s="200"/>
      <c r="AG256" s="205"/>
      <c r="AH256" s="171"/>
    </row>
    <row r="257" spans="1:34" ht="30" customHeight="1">
      <c r="A257" s="96">
        <v>2</v>
      </c>
      <c r="B257" s="97" t="s">
        <v>235</v>
      </c>
      <c r="C257" s="126"/>
      <c r="D257" s="127" t="s">
        <v>242</v>
      </c>
      <c r="E257" s="128">
        <v>1</v>
      </c>
      <c r="F257" s="129" t="s">
        <v>243</v>
      </c>
      <c r="G257" s="130"/>
      <c r="H257" s="187"/>
      <c r="I257" s="56">
        <v>4</v>
      </c>
      <c r="J257" s="57">
        <v>357</v>
      </c>
      <c r="K257" s="180" t="s">
        <v>142</v>
      </c>
      <c r="L257" s="114">
        <v>1</v>
      </c>
      <c r="M257" s="111" t="s">
        <v>244</v>
      </c>
      <c r="N257" s="111">
        <v>0</v>
      </c>
      <c r="O257" s="111">
        <v>0</v>
      </c>
      <c r="P257" s="113">
        <v>0</v>
      </c>
      <c r="Q257" s="113">
        <v>0</v>
      </c>
      <c r="R257" s="113" t="s">
        <v>144</v>
      </c>
      <c r="S257" s="111">
        <v>0</v>
      </c>
      <c r="T257" s="116">
        <v>34</v>
      </c>
      <c r="U257" s="60">
        <v>1</v>
      </c>
      <c r="V257" s="138">
        <v>1</v>
      </c>
      <c r="W257" s="139">
        <v>0</v>
      </c>
      <c r="X257" s="58">
        <v>48.552000000000007</v>
      </c>
      <c r="Y257" s="59">
        <v>15051.120000000003</v>
      </c>
      <c r="Z257" s="155"/>
      <c r="AA257" s="156"/>
      <c r="AB257" s="157"/>
      <c r="AC257" s="158"/>
      <c r="AD257" s="159"/>
      <c r="AE257" s="154"/>
      <c r="AF257" s="199"/>
      <c r="AG257" s="198"/>
      <c r="AH257" s="171"/>
    </row>
    <row r="258" spans="1:34" ht="30" customHeight="1">
      <c r="A258" s="96">
        <v>2</v>
      </c>
      <c r="B258" s="97" t="s">
        <v>235</v>
      </c>
      <c r="C258" s="126"/>
      <c r="D258" s="127" t="s">
        <v>242</v>
      </c>
      <c r="E258" s="128">
        <v>1</v>
      </c>
      <c r="F258" s="129" t="s">
        <v>243</v>
      </c>
      <c r="G258" s="130"/>
      <c r="H258" s="187"/>
      <c r="I258" s="56">
        <v>4</v>
      </c>
      <c r="J258" s="57">
        <v>357</v>
      </c>
      <c r="K258" s="180" t="s">
        <v>68</v>
      </c>
      <c r="L258" s="114">
        <v>1</v>
      </c>
      <c r="M258" s="111" t="s">
        <v>245</v>
      </c>
      <c r="N258" s="111">
        <v>0</v>
      </c>
      <c r="O258" s="111">
        <v>0</v>
      </c>
      <c r="P258" s="113">
        <v>0</v>
      </c>
      <c r="Q258" s="113">
        <v>0</v>
      </c>
      <c r="R258" s="113">
        <v>0</v>
      </c>
      <c r="S258" s="111">
        <v>0</v>
      </c>
      <c r="T258" s="116">
        <v>47</v>
      </c>
      <c r="U258" s="60">
        <v>2</v>
      </c>
      <c r="V258" s="138">
        <v>2</v>
      </c>
      <c r="W258" s="139">
        <v>0</v>
      </c>
      <c r="X258" s="58">
        <v>134.232</v>
      </c>
      <c r="Y258" s="59">
        <v>41611.919999999998</v>
      </c>
      <c r="Z258" s="155"/>
      <c r="AA258" s="156"/>
      <c r="AB258" s="157"/>
      <c r="AC258" s="158"/>
      <c r="AD258" s="159"/>
      <c r="AE258" s="154"/>
      <c r="AF258" s="199"/>
      <c r="AG258" s="198"/>
      <c r="AH258" s="171"/>
    </row>
    <row r="259" spans="1:34" ht="30" customHeight="1">
      <c r="A259" s="96">
        <v>2</v>
      </c>
      <c r="B259" s="97" t="s">
        <v>235</v>
      </c>
      <c r="C259" s="126"/>
      <c r="D259" s="127" t="s">
        <v>242</v>
      </c>
      <c r="E259" s="128">
        <v>1</v>
      </c>
      <c r="F259" s="129" t="s">
        <v>243</v>
      </c>
      <c r="G259" s="130"/>
      <c r="H259" s="187"/>
      <c r="I259" s="56">
        <v>4</v>
      </c>
      <c r="J259" s="57">
        <v>357</v>
      </c>
      <c r="K259" s="180" t="s">
        <v>218</v>
      </c>
      <c r="L259" s="114">
        <v>1</v>
      </c>
      <c r="M259" s="111" t="s">
        <v>207</v>
      </c>
      <c r="N259" s="111">
        <v>0</v>
      </c>
      <c r="O259" s="111">
        <v>0</v>
      </c>
      <c r="P259" s="113">
        <v>0</v>
      </c>
      <c r="Q259" s="113">
        <v>0</v>
      </c>
      <c r="R259" s="113">
        <v>0</v>
      </c>
      <c r="S259" s="111">
        <v>0</v>
      </c>
      <c r="T259" s="116">
        <v>75</v>
      </c>
      <c r="U259" s="60">
        <v>3</v>
      </c>
      <c r="V259" s="138">
        <v>3</v>
      </c>
      <c r="W259" s="139">
        <v>0</v>
      </c>
      <c r="X259" s="58">
        <v>321.29999999999995</v>
      </c>
      <c r="Y259" s="59">
        <v>99603</v>
      </c>
      <c r="Z259" s="155"/>
      <c r="AA259" s="156"/>
      <c r="AB259" s="157"/>
      <c r="AC259" s="158"/>
      <c r="AD259" s="159"/>
      <c r="AE259" s="154"/>
      <c r="AF259" s="199"/>
      <c r="AG259" s="198"/>
      <c r="AH259" s="171"/>
    </row>
    <row r="260" spans="1:34" ht="30" customHeight="1">
      <c r="A260" s="96">
        <v>2</v>
      </c>
      <c r="B260" s="97" t="s">
        <v>235</v>
      </c>
      <c r="C260" s="126"/>
      <c r="D260" s="127" t="s">
        <v>242</v>
      </c>
      <c r="E260" s="128">
        <v>2</v>
      </c>
      <c r="F260" s="129" t="s">
        <v>246</v>
      </c>
      <c r="G260" s="130"/>
      <c r="H260" s="187"/>
      <c r="I260" s="61">
        <v>4</v>
      </c>
      <c r="J260" s="62">
        <v>357</v>
      </c>
      <c r="K260" s="180" t="s">
        <v>85</v>
      </c>
      <c r="L260" s="114">
        <v>1</v>
      </c>
      <c r="M260" s="111" t="s">
        <v>69</v>
      </c>
      <c r="N260" s="111">
        <v>0</v>
      </c>
      <c r="O260" s="111">
        <v>0</v>
      </c>
      <c r="P260" s="113">
        <v>0</v>
      </c>
      <c r="Q260" s="113">
        <v>0</v>
      </c>
      <c r="R260" s="113">
        <v>0</v>
      </c>
      <c r="S260" s="111">
        <v>0</v>
      </c>
      <c r="T260" s="116">
        <v>28</v>
      </c>
      <c r="U260" s="60">
        <v>1</v>
      </c>
      <c r="V260" s="138">
        <v>1</v>
      </c>
      <c r="W260" s="139">
        <v>0</v>
      </c>
      <c r="X260" s="58">
        <v>39.984000000000002</v>
      </c>
      <c r="Y260" s="59">
        <v>12395.04</v>
      </c>
      <c r="Z260" s="155"/>
      <c r="AA260" s="156"/>
      <c r="AB260" s="157"/>
      <c r="AC260" s="158"/>
      <c r="AD260" s="159"/>
      <c r="AE260" s="154"/>
      <c r="AF260" s="199"/>
      <c r="AG260" s="198"/>
      <c r="AH260" s="171"/>
    </row>
    <row r="261" spans="1:34" ht="30" customHeight="1">
      <c r="A261" s="96">
        <v>2</v>
      </c>
      <c r="B261" s="97" t="s">
        <v>235</v>
      </c>
      <c r="C261" s="126"/>
      <c r="D261" s="127" t="s">
        <v>242</v>
      </c>
      <c r="E261" s="128">
        <v>2</v>
      </c>
      <c r="F261" s="129" t="s">
        <v>246</v>
      </c>
      <c r="G261" s="130"/>
      <c r="H261" s="187"/>
      <c r="I261" s="56">
        <v>4</v>
      </c>
      <c r="J261" s="57">
        <v>357</v>
      </c>
      <c r="K261" s="180" t="s">
        <v>68</v>
      </c>
      <c r="L261" s="114">
        <v>1</v>
      </c>
      <c r="M261" s="111" t="s">
        <v>245</v>
      </c>
      <c r="N261" s="111">
        <v>0</v>
      </c>
      <c r="O261" s="111">
        <v>0</v>
      </c>
      <c r="P261" s="113">
        <v>0</v>
      </c>
      <c r="Q261" s="113">
        <v>0</v>
      </c>
      <c r="R261" s="113">
        <v>0</v>
      </c>
      <c r="S261" s="111">
        <v>0</v>
      </c>
      <c r="T261" s="116">
        <v>47</v>
      </c>
      <c r="U261" s="60">
        <v>2</v>
      </c>
      <c r="V261" s="138">
        <v>2</v>
      </c>
      <c r="W261" s="139">
        <v>0</v>
      </c>
      <c r="X261" s="58">
        <v>134.232</v>
      </c>
      <c r="Y261" s="59">
        <v>41611.919999999998</v>
      </c>
      <c r="Z261" s="155"/>
      <c r="AA261" s="156"/>
      <c r="AB261" s="157"/>
      <c r="AC261" s="158"/>
      <c r="AD261" s="159"/>
      <c r="AE261" s="154"/>
      <c r="AF261" s="199"/>
      <c r="AG261" s="198"/>
      <c r="AH261" s="171"/>
    </row>
    <row r="262" spans="1:34" ht="30" customHeight="1">
      <c r="A262" s="96">
        <v>2</v>
      </c>
      <c r="B262" s="97" t="s">
        <v>235</v>
      </c>
      <c r="C262" s="126"/>
      <c r="D262" s="127" t="s">
        <v>242</v>
      </c>
      <c r="E262" s="128">
        <v>2</v>
      </c>
      <c r="F262" s="129" t="s">
        <v>246</v>
      </c>
      <c r="G262" s="130"/>
      <c r="H262" s="187"/>
      <c r="I262" s="56">
        <v>4</v>
      </c>
      <c r="J262" s="57">
        <v>357</v>
      </c>
      <c r="K262" s="180" t="s">
        <v>218</v>
      </c>
      <c r="L262" s="114">
        <v>1</v>
      </c>
      <c r="M262" s="111" t="s">
        <v>207</v>
      </c>
      <c r="N262" s="111">
        <v>0</v>
      </c>
      <c r="O262" s="111">
        <v>0</v>
      </c>
      <c r="P262" s="113">
        <v>0</v>
      </c>
      <c r="Q262" s="113">
        <v>0</v>
      </c>
      <c r="R262" s="113">
        <v>0</v>
      </c>
      <c r="S262" s="111">
        <v>0</v>
      </c>
      <c r="T262" s="116">
        <v>75</v>
      </c>
      <c r="U262" s="60">
        <v>3</v>
      </c>
      <c r="V262" s="138">
        <v>3</v>
      </c>
      <c r="W262" s="139">
        <v>0</v>
      </c>
      <c r="X262" s="58">
        <v>321.29999999999995</v>
      </c>
      <c r="Y262" s="59">
        <v>99603</v>
      </c>
      <c r="Z262" s="155"/>
      <c r="AA262" s="156"/>
      <c r="AB262" s="157"/>
      <c r="AC262" s="158"/>
      <c r="AD262" s="159"/>
      <c r="AE262" s="154"/>
      <c r="AF262" s="199"/>
      <c r="AG262" s="198"/>
      <c r="AH262" s="171"/>
    </row>
    <row r="263" spans="1:34" ht="30" customHeight="1">
      <c r="A263" s="96">
        <v>2</v>
      </c>
      <c r="B263" s="97" t="s">
        <v>235</v>
      </c>
      <c r="C263" s="126"/>
      <c r="D263" s="127" t="s">
        <v>242</v>
      </c>
      <c r="E263" s="128">
        <v>3</v>
      </c>
      <c r="F263" s="129" t="s">
        <v>247</v>
      </c>
      <c r="G263" s="130"/>
      <c r="H263" s="187"/>
      <c r="I263" s="56">
        <v>1</v>
      </c>
      <c r="J263" s="57">
        <v>12</v>
      </c>
      <c r="K263" s="180" t="s">
        <v>248</v>
      </c>
      <c r="L263" s="114">
        <v>1</v>
      </c>
      <c r="M263" s="111" t="s">
        <v>114</v>
      </c>
      <c r="N263" s="111">
        <v>0</v>
      </c>
      <c r="O263" s="111">
        <v>0</v>
      </c>
      <c r="P263" s="113">
        <v>0</v>
      </c>
      <c r="Q263" s="113">
        <v>0</v>
      </c>
      <c r="R263" s="113" t="s">
        <v>249</v>
      </c>
      <c r="S263" s="111">
        <v>0</v>
      </c>
      <c r="T263" s="116">
        <v>36</v>
      </c>
      <c r="U263" s="60">
        <v>1</v>
      </c>
      <c r="V263" s="138">
        <v>1</v>
      </c>
      <c r="W263" s="139">
        <v>0</v>
      </c>
      <c r="X263" s="58">
        <v>0.43199999999999994</v>
      </c>
      <c r="Y263" s="59">
        <v>133.91999999999999</v>
      </c>
      <c r="Z263" s="155"/>
      <c r="AA263" s="156"/>
      <c r="AB263" s="157"/>
      <c r="AC263" s="158"/>
      <c r="AD263" s="159"/>
      <c r="AE263" s="154"/>
      <c r="AF263" s="199"/>
      <c r="AG263" s="198"/>
      <c r="AH263" s="171"/>
    </row>
    <row r="264" spans="1:34" ht="30" customHeight="1">
      <c r="A264" s="96">
        <v>2</v>
      </c>
      <c r="B264" s="97" t="s">
        <v>235</v>
      </c>
      <c r="C264" s="126"/>
      <c r="D264" s="127" t="s">
        <v>242</v>
      </c>
      <c r="E264" s="128">
        <v>4</v>
      </c>
      <c r="F264" s="129" t="s">
        <v>250</v>
      </c>
      <c r="G264" s="130"/>
      <c r="H264" s="187"/>
      <c r="I264" s="56">
        <v>4</v>
      </c>
      <c r="J264" s="57">
        <v>357</v>
      </c>
      <c r="K264" s="180" t="s">
        <v>142</v>
      </c>
      <c r="L264" s="114">
        <v>1</v>
      </c>
      <c r="M264" s="111" t="s">
        <v>245</v>
      </c>
      <c r="N264" s="111">
        <v>0</v>
      </c>
      <c r="O264" s="111">
        <v>0</v>
      </c>
      <c r="P264" s="113">
        <v>0</v>
      </c>
      <c r="Q264" s="113">
        <v>0</v>
      </c>
      <c r="R264" s="113" t="s">
        <v>251</v>
      </c>
      <c r="S264" s="111">
        <v>0</v>
      </c>
      <c r="T264" s="116">
        <v>47</v>
      </c>
      <c r="U264" s="60">
        <v>3</v>
      </c>
      <c r="V264" s="138">
        <v>3</v>
      </c>
      <c r="W264" s="139">
        <v>0</v>
      </c>
      <c r="X264" s="58">
        <v>201.34800000000001</v>
      </c>
      <c r="Y264" s="59">
        <v>62417.880000000005</v>
      </c>
      <c r="Z264" s="155"/>
      <c r="AA264" s="156"/>
      <c r="AB264" s="157"/>
      <c r="AC264" s="158"/>
      <c r="AD264" s="159"/>
      <c r="AE264" s="154"/>
      <c r="AF264" s="199"/>
      <c r="AG264" s="198"/>
      <c r="AH264" s="171"/>
    </row>
    <row r="265" spans="1:34" ht="30" customHeight="1">
      <c r="A265" s="96">
        <v>2</v>
      </c>
      <c r="B265" s="97" t="s">
        <v>235</v>
      </c>
      <c r="C265" s="126"/>
      <c r="D265" s="127" t="s">
        <v>242</v>
      </c>
      <c r="E265" s="128">
        <v>4</v>
      </c>
      <c r="F265" s="129" t="s">
        <v>250</v>
      </c>
      <c r="G265" s="130"/>
      <c r="H265" s="187"/>
      <c r="I265" s="56">
        <v>4</v>
      </c>
      <c r="J265" s="57">
        <v>357</v>
      </c>
      <c r="K265" s="180" t="s">
        <v>68</v>
      </c>
      <c r="L265" s="114">
        <v>2</v>
      </c>
      <c r="M265" s="111" t="s">
        <v>69</v>
      </c>
      <c r="N265" s="111">
        <v>0</v>
      </c>
      <c r="O265" s="111">
        <v>0</v>
      </c>
      <c r="P265" s="113">
        <v>0</v>
      </c>
      <c r="Q265" s="113">
        <v>0</v>
      </c>
      <c r="R265" s="113" t="s">
        <v>138</v>
      </c>
      <c r="S265" s="111">
        <v>0</v>
      </c>
      <c r="T265" s="116">
        <v>28</v>
      </c>
      <c r="U265" s="60">
        <v>1</v>
      </c>
      <c r="V265" s="138">
        <v>2</v>
      </c>
      <c r="W265" s="139">
        <v>0</v>
      </c>
      <c r="X265" s="58">
        <v>79.968000000000004</v>
      </c>
      <c r="Y265" s="59">
        <v>24790.080000000002</v>
      </c>
      <c r="Z265" s="155"/>
      <c r="AA265" s="156"/>
      <c r="AB265" s="157"/>
      <c r="AC265" s="158"/>
      <c r="AD265" s="159"/>
      <c r="AE265" s="154"/>
      <c r="AF265" s="199"/>
      <c r="AG265" s="198"/>
      <c r="AH265" s="171"/>
    </row>
    <row r="266" spans="1:34" ht="30" customHeight="1">
      <c r="A266" s="96">
        <v>2</v>
      </c>
      <c r="B266" s="97" t="s">
        <v>235</v>
      </c>
      <c r="C266" s="126"/>
      <c r="D266" s="127" t="s">
        <v>242</v>
      </c>
      <c r="E266" s="128">
        <v>4</v>
      </c>
      <c r="F266" s="129" t="s">
        <v>250</v>
      </c>
      <c r="G266" s="130"/>
      <c r="H266" s="187"/>
      <c r="I266" s="61">
        <v>24</v>
      </c>
      <c r="J266" s="62">
        <v>365</v>
      </c>
      <c r="K266" s="180" t="s">
        <v>252</v>
      </c>
      <c r="L266" s="114">
        <v>1</v>
      </c>
      <c r="M266" s="111" t="s">
        <v>253</v>
      </c>
      <c r="N266" s="111">
        <v>0</v>
      </c>
      <c r="O266" s="111">
        <v>0</v>
      </c>
      <c r="P266" s="113">
        <v>0</v>
      </c>
      <c r="Q266" s="113">
        <v>0</v>
      </c>
      <c r="R266" s="113">
        <v>0</v>
      </c>
      <c r="S266" s="111" t="s">
        <v>123</v>
      </c>
      <c r="T266" s="116">
        <v>2</v>
      </c>
      <c r="U266" s="60">
        <v>1</v>
      </c>
      <c r="V266" s="138">
        <v>1</v>
      </c>
      <c r="W266" s="139">
        <v>0</v>
      </c>
      <c r="X266" s="58">
        <v>17.52</v>
      </c>
      <c r="Y266" s="59">
        <v>5431.2</v>
      </c>
      <c r="Z266" s="155"/>
      <c r="AA266" s="156"/>
      <c r="AB266" s="157"/>
      <c r="AC266" s="158"/>
      <c r="AD266" s="159"/>
      <c r="AE266" s="154"/>
      <c r="AF266" s="199"/>
      <c r="AG266" s="198"/>
      <c r="AH266" s="171"/>
    </row>
    <row r="267" spans="1:34" ht="30" customHeight="1">
      <c r="A267" s="96">
        <v>2</v>
      </c>
      <c r="B267" s="97" t="s">
        <v>235</v>
      </c>
      <c r="C267" s="126"/>
      <c r="D267" s="127" t="s">
        <v>242</v>
      </c>
      <c r="E267" s="128">
        <v>5</v>
      </c>
      <c r="F267" s="129" t="s">
        <v>254</v>
      </c>
      <c r="G267" s="130"/>
      <c r="H267" s="187"/>
      <c r="I267" s="56">
        <v>13</v>
      </c>
      <c r="J267" s="57">
        <v>357</v>
      </c>
      <c r="K267" s="180" t="s">
        <v>153</v>
      </c>
      <c r="L267" s="114">
        <v>1</v>
      </c>
      <c r="M267" s="111" t="s">
        <v>244</v>
      </c>
      <c r="N267" s="111">
        <v>0</v>
      </c>
      <c r="O267" s="111">
        <v>0</v>
      </c>
      <c r="P267" s="113">
        <v>0</v>
      </c>
      <c r="Q267" s="113">
        <v>0</v>
      </c>
      <c r="R267" s="113" t="s">
        <v>100</v>
      </c>
      <c r="S267" s="111">
        <v>0</v>
      </c>
      <c r="T267" s="116">
        <v>34</v>
      </c>
      <c r="U267" s="60">
        <v>4</v>
      </c>
      <c r="V267" s="138">
        <v>4</v>
      </c>
      <c r="W267" s="139">
        <v>0</v>
      </c>
      <c r="X267" s="58">
        <v>631.17600000000004</v>
      </c>
      <c r="Y267" s="59">
        <v>195664.56000000003</v>
      </c>
      <c r="Z267" s="155"/>
      <c r="AA267" s="156"/>
      <c r="AB267" s="157"/>
      <c r="AC267" s="158"/>
      <c r="AD267" s="159"/>
      <c r="AE267" s="154"/>
      <c r="AF267" s="199"/>
      <c r="AG267" s="198"/>
      <c r="AH267" s="171"/>
    </row>
    <row r="268" spans="1:34" ht="30" customHeight="1">
      <c r="A268" s="96">
        <v>2</v>
      </c>
      <c r="B268" s="97" t="s">
        <v>235</v>
      </c>
      <c r="C268" s="126"/>
      <c r="D268" s="127" t="s">
        <v>242</v>
      </c>
      <c r="E268" s="128">
        <v>5</v>
      </c>
      <c r="F268" s="129" t="s">
        <v>254</v>
      </c>
      <c r="G268" s="130"/>
      <c r="H268" s="187"/>
      <c r="I268" s="56">
        <v>24</v>
      </c>
      <c r="J268" s="57">
        <v>365</v>
      </c>
      <c r="K268" s="180" t="s">
        <v>252</v>
      </c>
      <c r="L268" s="114">
        <v>1</v>
      </c>
      <c r="M268" s="111" t="s">
        <v>253</v>
      </c>
      <c r="N268" s="111">
        <v>0</v>
      </c>
      <c r="O268" s="111">
        <v>0</v>
      </c>
      <c r="P268" s="113">
        <v>0</v>
      </c>
      <c r="Q268" s="113">
        <v>0</v>
      </c>
      <c r="R268" s="113">
        <v>0</v>
      </c>
      <c r="S268" s="111" t="s">
        <v>123</v>
      </c>
      <c r="T268" s="116">
        <v>2</v>
      </c>
      <c r="U268" s="60">
        <v>1</v>
      </c>
      <c r="V268" s="138">
        <v>1</v>
      </c>
      <c r="W268" s="139">
        <v>0</v>
      </c>
      <c r="X268" s="58">
        <v>17.52</v>
      </c>
      <c r="Y268" s="59">
        <v>5431.2</v>
      </c>
      <c r="Z268" s="155"/>
      <c r="AA268" s="156"/>
      <c r="AB268" s="157"/>
      <c r="AC268" s="158"/>
      <c r="AD268" s="159"/>
      <c r="AE268" s="154"/>
      <c r="AF268" s="199"/>
      <c r="AG268" s="198"/>
      <c r="AH268" s="171"/>
    </row>
    <row r="269" spans="1:34" ht="30" customHeight="1">
      <c r="A269" s="96">
        <v>2</v>
      </c>
      <c r="B269" s="97" t="s">
        <v>235</v>
      </c>
      <c r="C269" s="126"/>
      <c r="D269" s="127" t="s">
        <v>242</v>
      </c>
      <c r="E269" s="128">
        <v>6</v>
      </c>
      <c r="F269" s="129" t="s">
        <v>255</v>
      </c>
      <c r="G269" s="130"/>
      <c r="H269" s="187"/>
      <c r="I269" s="56">
        <v>13</v>
      </c>
      <c r="J269" s="57">
        <v>357</v>
      </c>
      <c r="K269" s="180" t="s">
        <v>134</v>
      </c>
      <c r="L269" s="114">
        <v>2</v>
      </c>
      <c r="M269" s="111" t="s">
        <v>245</v>
      </c>
      <c r="N269" s="111">
        <v>0</v>
      </c>
      <c r="O269" s="111">
        <v>0</v>
      </c>
      <c r="P269" s="113">
        <v>0</v>
      </c>
      <c r="Q269" s="113">
        <v>0</v>
      </c>
      <c r="R269" s="113" t="s">
        <v>100</v>
      </c>
      <c r="S269" s="111">
        <v>0</v>
      </c>
      <c r="T269" s="116">
        <v>47</v>
      </c>
      <c r="U269" s="60">
        <v>12</v>
      </c>
      <c r="V269" s="138">
        <v>24</v>
      </c>
      <c r="W269" s="139">
        <v>0</v>
      </c>
      <c r="X269" s="58">
        <v>5235.0480000000007</v>
      </c>
      <c r="Y269" s="59">
        <v>1622864.8800000001</v>
      </c>
      <c r="Z269" s="155"/>
      <c r="AA269" s="156"/>
      <c r="AB269" s="157"/>
      <c r="AC269" s="158"/>
      <c r="AD269" s="159"/>
      <c r="AE269" s="154"/>
      <c r="AF269" s="199"/>
      <c r="AG269" s="198"/>
      <c r="AH269" s="171"/>
    </row>
    <row r="270" spans="1:34" ht="30" customHeight="1">
      <c r="A270" s="96">
        <v>2</v>
      </c>
      <c r="B270" s="97" t="s">
        <v>235</v>
      </c>
      <c r="C270" s="126"/>
      <c r="D270" s="127" t="s">
        <v>242</v>
      </c>
      <c r="E270" s="128">
        <v>6</v>
      </c>
      <c r="F270" s="129" t="s">
        <v>255</v>
      </c>
      <c r="G270" s="130"/>
      <c r="H270" s="187"/>
      <c r="I270" s="56">
        <v>24</v>
      </c>
      <c r="J270" s="57">
        <v>365</v>
      </c>
      <c r="K270" s="180" t="s">
        <v>121</v>
      </c>
      <c r="L270" s="114">
        <v>1</v>
      </c>
      <c r="M270" s="111" t="s">
        <v>143</v>
      </c>
      <c r="N270" s="111">
        <v>0</v>
      </c>
      <c r="O270" s="111">
        <v>0</v>
      </c>
      <c r="P270" s="113">
        <v>0</v>
      </c>
      <c r="Q270" s="113">
        <v>0</v>
      </c>
      <c r="R270" s="113" t="s">
        <v>138</v>
      </c>
      <c r="S270" s="111" t="s">
        <v>123</v>
      </c>
      <c r="T270" s="116">
        <v>3</v>
      </c>
      <c r="U270" s="60">
        <v>3</v>
      </c>
      <c r="V270" s="138">
        <v>3</v>
      </c>
      <c r="W270" s="139">
        <v>0</v>
      </c>
      <c r="X270" s="58">
        <v>78.840000000000018</v>
      </c>
      <c r="Y270" s="59">
        <v>24440.400000000005</v>
      </c>
      <c r="Z270" s="155"/>
      <c r="AA270" s="156"/>
      <c r="AB270" s="157"/>
      <c r="AC270" s="158"/>
      <c r="AD270" s="159"/>
      <c r="AE270" s="154"/>
      <c r="AF270" s="199"/>
      <c r="AG270" s="198"/>
      <c r="AH270" s="171"/>
    </row>
    <row r="271" spans="1:34" ht="30" customHeight="1">
      <c r="A271" s="96">
        <v>2</v>
      </c>
      <c r="B271" s="97" t="s">
        <v>235</v>
      </c>
      <c r="C271" s="126"/>
      <c r="D271" s="127" t="s">
        <v>242</v>
      </c>
      <c r="E271" s="128">
        <v>7</v>
      </c>
      <c r="F271" s="129" t="s">
        <v>256</v>
      </c>
      <c r="G271" s="130"/>
      <c r="H271" s="187"/>
      <c r="I271" s="56">
        <v>13</v>
      </c>
      <c r="J271" s="57">
        <v>357</v>
      </c>
      <c r="K271" s="180" t="s">
        <v>142</v>
      </c>
      <c r="L271" s="114">
        <v>1</v>
      </c>
      <c r="M271" s="111" t="s">
        <v>244</v>
      </c>
      <c r="N271" s="111">
        <v>0</v>
      </c>
      <c r="O271" s="111">
        <v>0</v>
      </c>
      <c r="P271" s="113">
        <v>0</v>
      </c>
      <c r="Q271" s="113">
        <v>0</v>
      </c>
      <c r="R271" s="113" t="s">
        <v>144</v>
      </c>
      <c r="S271" s="111">
        <v>0</v>
      </c>
      <c r="T271" s="116">
        <v>34</v>
      </c>
      <c r="U271" s="60">
        <v>3</v>
      </c>
      <c r="V271" s="138">
        <v>3</v>
      </c>
      <c r="W271" s="139">
        <v>0</v>
      </c>
      <c r="X271" s="58">
        <v>473.38200000000006</v>
      </c>
      <c r="Y271" s="59">
        <v>146748.42000000001</v>
      </c>
      <c r="Z271" s="155"/>
      <c r="AA271" s="156"/>
      <c r="AB271" s="157"/>
      <c r="AC271" s="158"/>
      <c r="AD271" s="159"/>
      <c r="AE271" s="154"/>
      <c r="AF271" s="199"/>
      <c r="AG271" s="198"/>
      <c r="AH271" s="171"/>
    </row>
    <row r="272" spans="1:34" ht="30" customHeight="1">
      <c r="A272" s="96">
        <v>2</v>
      </c>
      <c r="B272" s="97" t="s">
        <v>235</v>
      </c>
      <c r="C272" s="126"/>
      <c r="D272" s="127" t="s">
        <v>242</v>
      </c>
      <c r="E272" s="128">
        <v>7</v>
      </c>
      <c r="F272" s="129" t="s">
        <v>256</v>
      </c>
      <c r="G272" s="130"/>
      <c r="H272" s="187"/>
      <c r="I272" s="56">
        <v>24</v>
      </c>
      <c r="J272" s="57">
        <v>365</v>
      </c>
      <c r="K272" s="180" t="s">
        <v>121</v>
      </c>
      <c r="L272" s="114">
        <v>1</v>
      </c>
      <c r="M272" s="111" t="s">
        <v>143</v>
      </c>
      <c r="N272" s="111">
        <v>0</v>
      </c>
      <c r="O272" s="111">
        <v>0</v>
      </c>
      <c r="P272" s="113">
        <v>0</v>
      </c>
      <c r="Q272" s="113">
        <v>0</v>
      </c>
      <c r="R272" s="113" t="s">
        <v>138</v>
      </c>
      <c r="S272" s="111" t="s">
        <v>123</v>
      </c>
      <c r="T272" s="116">
        <v>3</v>
      </c>
      <c r="U272" s="60">
        <v>1</v>
      </c>
      <c r="V272" s="138">
        <v>1</v>
      </c>
      <c r="W272" s="139">
        <v>0</v>
      </c>
      <c r="X272" s="58">
        <v>26.280000000000005</v>
      </c>
      <c r="Y272" s="59">
        <v>8146.800000000002</v>
      </c>
      <c r="Z272" s="155"/>
      <c r="AA272" s="156"/>
      <c r="AB272" s="157"/>
      <c r="AC272" s="158"/>
      <c r="AD272" s="159"/>
      <c r="AE272" s="154"/>
      <c r="AF272" s="199"/>
      <c r="AG272" s="198"/>
      <c r="AH272" s="171"/>
    </row>
    <row r="273" spans="1:34" ht="30" customHeight="1">
      <c r="A273" s="96">
        <v>2</v>
      </c>
      <c r="B273" s="97" t="s">
        <v>235</v>
      </c>
      <c r="C273" s="126"/>
      <c r="D273" s="127" t="s">
        <v>242</v>
      </c>
      <c r="E273" s="128">
        <v>7</v>
      </c>
      <c r="F273" s="129" t="s">
        <v>256</v>
      </c>
      <c r="G273" s="130"/>
      <c r="H273" s="187"/>
      <c r="I273" s="56">
        <v>13</v>
      </c>
      <c r="J273" s="57">
        <v>357</v>
      </c>
      <c r="K273" s="180" t="s">
        <v>196</v>
      </c>
      <c r="L273" s="114">
        <v>1</v>
      </c>
      <c r="M273" s="111" t="s">
        <v>69</v>
      </c>
      <c r="N273" s="111">
        <v>0</v>
      </c>
      <c r="O273" s="111">
        <v>0</v>
      </c>
      <c r="P273" s="113">
        <v>0</v>
      </c>
      <c r="Q273" s="113">
        <v>0</v>
      </c>
      <c r="R273" s="113" t="s">
        <v>138</v>
      </c>
      <c r="S273" s="111" t="s">
        <v>123</v>
      </c>
      <c r="T273" s="116">
        <v>28</v>
      </c>
      <c r="U273" s="60">
        <v>1</v>
      </c>
      <c r="V273" s="138">
        <v>1</v>
      </c>
      <c r="W273" s="139">
        <v>0</v>
      </c>
      <c r="X273" s="58">
        <v>129.94800000000001</v>
      </c>
      <c r="Y273" s="59">
        <v>40283.880000000005</v>
      </c>
      <c r="Z273" s="155"/>
      <c r="AA273" s="156"/>
      <c r="AB273" s="157"/>
      <c r="AC273" s="158"/>
      <c r="AD273" s="159"/>
      <c r="AE273" s="154"/>
      <c r="AF273" s="199"/>
      <c r="AG273" s="198"/>
      <c r="AH273" s="171"/>
    </row>
    <row r="274" spans="1:34" ht="30" customHeight="1">
      <c r="A274" s="96">
        <v>2</v>
      </c>
      <c r="B274" s="97" t="s">
        <v>235</v>
      </c>
      <c r="C274" s="126"/>
      <c r="D274" s="127" t="s">
        <v>242</v>
      </c>
      <c r="E274" s="128">
        <v>8</v>
      </c>
      <c r="F274" s="129" t="s">
        <v>257</v>
      </c>
      <c r="G274" s="130"/>
      <c r="H274" s="187"/>
      <c r="I274" s="56">
        <v>1</v>
      </c>
      <c r="J274" s="57">
        <v>357</v>
      </c>
      <c r="K274" s="180" t="s">
        <v>85</v>
      </c>
      <c r="L274" s="114">
        <v>1</v>
      </c>
      <c r="M274" s="111" t="s">
        <v>245</v>
      </c>
      <c r="N274" s="111">
        <v>0</v>
      </c>
      <c r="O274" s="111">
        <v>0</v>
      </c>
      <c r="P274" s="113">
        <v>0</v>
      </c>
      <c r="Q274" s="113">
        <v>0</v>
      </c>
      <c r="R274" s="113">
        <v>0</v>
      </c>
      <c r="S274" s="111">
        <v>0</v>
      </c>
      <c r="T274" s="116">
        <v>47</v>
      </c>
      <c r="U274" s="60">
        <v>1</v>
      </c>
      <c r="V274" s="138">
        <v>1</v>
      </c>
      <c r="W274" s="139">
        <v>0</v>
      </c>
      <c r="X274" s="58">
        <v>16.779</v>
      </c>
      <c r="Y274" s="59">
        <v>5201.49</v>
      </c>
      <c r="Z274" s="155"/>
      <c r="AA274" s="156"/>
      <c r="AB274" s="157"/>
      <c r="AC274" s="158"/>
      <c r="AD274" s="159"/>
      <c r="AE274" s="154"/>
      <c r="AF274" s="199"/>
      <c r="AG274" s="198"/>
      <c r="AH274" s="171"/>
    </row>
    <row r="275" spans="1:34" ht="30" customHeight="1">
      <c r="A275" s="96">
        <v>2</v>
      </c>
      <c r="B275" s="97" t="s">
        <v>235</v>
      </c>
      <c r="C275" s="126"/>
      <c r="D275" s="127" t="s">
        <v>242</v>
      </c>
      <c r="E275" s="128">
        <v>8</v>
      </c>
      <c r="F275" s="129" t="s">
        <v>257</v>
      </c>
      <c r="G275" s="130"/>
      <c r="H275" s="187"/>
      <c r="I275" s="56">
        <v>24</v>
      </c>
      <c r="J275" s="57">
        <v>365</v>
      </c>
      <c r="K275" s="180" t="s">
        <v>252</v>
      </c>
      <c r="L275" s="114">
        <v>1</v>
      </c>
      <c r="M275" s="111" t="s">
        <v>253</v>
      </c>
      <c r="N275" s="111">
        <v>0</v>
      </c>
      <c r="O275" s="111">
        <v>0</v>
      </c>
      <c r="P275" s="113">
        <v>0</v>
      </c>
      <c r="Q275" s="113">
        <v>0</v>
      </c>
      <c r="R275" s="113">
        <v>0</v>
      </c>
      <c r="S275" s="111" t="s">
        <v>123</v>
      </c>
      <c r="T275" s="116">
        <v>2</v>
      </c>
      <c r="U275" s="60">
        <v>1</v>
      </c>
      <c r="V275" s="138">
        <v>1</v>
      </c>
      <c r="W275" s="139">
        <v>0</v>
      </c>
      <c r="X275" s="58">
        <v>17.52</v>
      </c>
      <c r="Y275" s="59">
        <v>5431.2</v>
      </c>
      <c r="Z275" s="155"/>
      <c r="AA275" s="156"/>
      <c r="AB275" s="157"/>
      <c r="AC275" s="158"/>
      <c r="AD275" s="159"/>
      <c r="AE275" s="154"/>
      <c r="AF275" s="199"/>
      <c r="AG275" s="198"/>
      <c r="AH275" s="171"/>
    </row>
    <row r="276" spans="1:34" ht="30" customHeight="1">
      <c r="A276" s="96">
        <v>2</v>
      </c>
      <c r="B276" s="97" t="s">
        <v>235</v>
      </c>
      <c r="C276" s="126"/>
      <c r="D276" s="127" t="s">
        <v>242</v>
      </c>
      <c r="E276" s="128">
        <v>9</v>
      </c>
      <c r="F276" s="129" t="s">
        <v>258</v>
      </c>
      <c r="G276" s="130"/>
      <c r="H276" s="187"/>
      <c r="I276" s="56">
        <v>3</v>
      </c>
      <c r="J276" s="57">
        <v>357</v>
      </c>
      <c r="K276" s="180" t="s">
        <v>85</v>
      </c>
      <c r="L276" s="114">
        <v>1</v>
      </c>
      <c r="M276" s="111" t="s">
        <v>245</v>
      </c>
      <c r="N276" s="111">
        <v>0</v>
      </c>
      <c r="O276" s="111">
        <v>0</v>
      </c>
      <c r="P276" s="113">
        <v>0</v>
      </c>
      <c r="Q276" s="113">
        <v>0</v>
      </c>
      <c r="R276" s="113">
        <v>0</v>
      </c>
      <c r="S276" s="111">
        <v>0</v>
      </c>
      <c r="T276" s="116">
        <v>47</v>
      </c>
      <c r="U276" s="60">
        <v>2</v>
      </c>
      <c r="V276" s="138">
        <v>2</v>
      </c>
      <c r="W276" s="139">
        <v>0</v>
      </c>
      <c r="X276" s="58">
        <v>100.67400000000001</v>
      </c>
      <c r="Y276" s="59">
        <v>31208.940000000002</v>
      </c>
      <c r="Z276" s="155"/>
      <c r="AA276" s="156"/>
      <c r="AB276" s="157"/>
      <c r="AC276" s="158"/>
      <c r="AD276" s="159"/>
      <c r="AE276" s="154"/>
      <c r="AF276" s="199"/>
      <c r="AG276" s="198"/>
      <c r="AH276" s="171"/>
    </row>
    <row r="277" spans="1:34" ht="30" customHeight="1">
      <c r="A277" s="96">
        <v>2</v>
      </c>
      <c r="B277" s="97" t="s">
        <v>235</v>
      </c>
      <c r="C277" s="126"/>
      <c r="D277" s="127" t="s">
        <v>242</v>
      </c>
      <c r="E277" s="128">
        <v>9</v>
      </c>
      <c r="F277" s="129" t="s">
        <v>258</v>
      </c>
      <c r="G277" s="130"/>
      <c r="H277" s="187"/>
      <c r="I277" s="56">
        <v>24</v>
      </c>
      <c r="J277" s="57">
        <v>365</v>
      </c>
      <c r="K277" s="180" t="s">
        <v>252</v>
      </c>
      <c r="L277" s="114">
        <v>1</v>
      </c>
      <c r="M277" s="111" t="s">
        <v>253</v>
      </c>
      <c r="N277" s="111">
        <v>0</v>
      </c>
      <c r="O277" s="111">
        <v>0</v>
      </c>
      <c r="P277" s="113">
        <v>0</v>
      </c>
      <c r="Q277" s="113">
        <v>0</v>
      </c>
      <c r="R277" s="113">
        <v>0</v>
      </c>
      <c r="S277" s="111" t="s">
        <v>123</v>
      </c>
      <c r="T277" s="116">
        <v>2</v>
      </c>
      <c r="U277" s="60">
        <v>1</v>
      </c>
      <c r="V277" s="138">
        <v>1</v>
      </c>
      <c r="W277" s="139">
        <v>0</v>
      </c>
      <c r="X277" s="58">
        <v>17.52</v>
      </c>
      <c r="Y277" s="59">
        <v>5431.2</v>
      </c>
      <c r="Z277" s="155"/>
      <c r="AA277" s="156"/>
      <c r="AB277" s="157"/>
      <c r="AC277" s="158"/>
      <c r="AD277" s="159"/>
      <c r="AE277" s="154"/>
      <c r="AF277" s="199"/>
      <c r="AG277" s="198"/>
      <c r="AH277" s="171"/>
    </row>
    <row r="278" spans="1:34" ht="30" customHeight="1">
      <c r="A278" s="96">
        <v>2</v>
      </c>
      <c r="B278" s="97" t="s">
        <v>235</v>
      </c>
      <c r="C278" s="126"/>
      <c r="D278" s="127" t="s">
        <v>242</v>
      </c>
      <c r="E278" s="128">
        <v>10</v>
      </c>
      <c r="F278" s="129" t="s">
        <v>259</v>
      </c>
      <c r="G278" s="130"/>
      <c r="H278" s="187"/>
      <c r="I278" s="56">
        <v>13</v>
      </c>
      <c r="J278" s="57">
        <v>357</v>
      </c>
      <c r="K278" s="180" t="s">
        <v>85</v>
      </c>
      <c r="L278" s="114">
        <v>2</v>
      </c>
      <c r="M278" s="111" t="s">
        <v>245</v>
      </c>
      <c r="N278" s="111">
        <v>0</v>
      </c>
      <c r="O278" s="111">
        <v>0</v>
      </c>
      <c r="P278" s="113">
        <v>0</v>
      </c>
      <c r="Q278" s="113">
        <v>0</v>
      </c>
      <c r="R278" s="113">
        <v>0</v>
      </c>
      <c r="S278" s="111">
        <v>0</v>
      </c>
      <c r="T278" s="116">
        <v>47</v>
      </c>
      <c r="U278" s="60">
        <v>6</v>
      </c>
      <c r="V278" s="138">
        <v>12</v>
      </c>
      <c r="W278" s="139">
        <v>0</v>
      </c>
      <c r="X278" s="58">
        <v>2617.5240000000003</v>
      </c>
      <c r="Y278" s="59">
        <v>811432.44000000006</v>
      </c>
      <c r="Z278" s="155"/>
      <c r="AA278" s="156"/>
      <c r="AB278" s="157"/>
      <c r="AC278" s="158"/>
      <c r="AD278" s="159"/>
      <c r="AE278" s="154"/>
      <c r="AF278" s="199"/>
      <c r="AG278" s="198"/>
      <c r="AH278" s="171"/>
    </row>
    <row r="279" spans="1:34" ht="30" customHeight="1">
      <c r="A279" s="96">
        <v>2</v>
      </c>
      <c r="B279" s="97" t="s">
        <v>235</v>
      </c>
      <c r="C279" s="126"/>
      <c r="D279" s="127" t="s">
        <v>242</v>
      </c>
      <c r="E279" s="128">
        <v>10</v>
      </c>
      <c r="F279" s="129" t="s">
        <v>259</v>
      </c>
      <c r="G279" s="130"/>
      <c r="H279" s="187"/>
      <c r="I279" s="56">
        <v>24</v>
      </c>
      <c r="J279" s="57">
        <v>365</v>
      </c>
      <c r="K279" s="180" t="s">
        <v>252</v>
      </c>
      <c r="L279" s="114">
        <v>1</v>
      </c>
      <c r="M279" s="111" t="s">
        <v>253</v>
      </c>
      <c r="N279" s="111">
        <v>0</v>
      </c>
      <c r="O279" s="111">
        <v>0</v>
      </c>
      <c r="P279" s="113">
        <v>0</v>
      </c>
      <c r="Q279" s="113">
        <v>0</v>
      </c>
      <c r="R279" s="113">
        <v>0</v>
      </c>
      <c r="S279" s="111" t="s">
        <v>123</v>
      </c>
      <c r="T279" s="116">
        <v>2</v>
      </c>
      <c r="U279" s="60">
        <v>1</v>
      </c>
      <c r="V279" s="138">
        <v>1</v>
      </c>
      <c r="W279" s="139">
        <v>0</v>
      </c>
      <c r="X279" s="58">
        <v>17.52</v>
      </c>
      <c r="Y279" s="59">
        <v>5431.2</v>
      </c>
      <c r="Z279" s="155"/>
      <c r="AA279" s="156"/>
      <c r="AB279" s="157"/>
      <c r="AC279" s="158"/>
      <c r="AD279" s="159"/>
      <c r="AE279" s="154"/>
      <c r="AF279" s="199"/>
      <c r="AG279" s="198"/>
      <c r="AH279" s="171"/>
    </row>
    <row r="280" spans="1:34" ht="30" customHeight="1">
      <c r="A280" s="96">
        <v>2</v>
      </c>
      <c r="B280" s="97" t="s">
        <v>235</v>
      </c>
      <c r="C280" s="126"/>
      <c r="D280" s="127" t="s">
        <v>242</v>
      </c>
      <c r="E280" s="128">
        <v>11</v>
      </c>
      <c r="F280" s="129" t="s">
        <v>260</v>
      </c>
      <c r="G280" s="130"/>
      <c r="H280" s="187"/>
      <c r="I280" s="56">
        <v>1</v>
      </c>
      <c r="J280" s="57">
        <v>357</v>
      </c>
      <c r="K280" s="180" t="s">
        <v>85</v>
      </c>
      <c r="L280" s="114">
        <v>1</v>
      </c>
      <c r="M280" s="111" t="s">
        <v>245</v>
      </c>
      <c r="N280" s="111">
        <v>0</v>
      </c>
      <c r="O280" s="111">
        <v>0</v>
      </c>
      <c r="P280" s="113">
        <v>0</v>
      </c>
      <c r="Q280" s="113">
        <v>0</v>
      </c>
      <c r="R280" s="113">
        <v>0</v>
      </c>
      <c r="S280" s="111">
        <v>0</v>
      </c>
      <c r="T280" s="116">
        <v>47</v>
      </c>
      <c r="U280" s="60">
        <v>2</v>
      </c>
      <c r="V280" s="138">
        <v>2</v>
      </c>
      <c r="W280" s="139">
        <v>0</v>
      </c>
      <c r="X280" s="58">
        <v>33.558</v>
      </c>
      <c r="Y280" s="59">
        <v>10402.98</v>
      </c>
      <c r="Z280" s="155"/>
      <c r="AA280" s="156"/>
      <c r="AB280" s="157"/>
      <c r="AC280" s="158"/>
      <c r="AD280" s="159"/>
      <c r="AE280" s="154"/>
      <c r="AF280" s="199"/>
      <c r="AG280" s="198"/>
      <c r="AH280" s="171"/>
    </row>
    <row r="281" spans="1:34" ht="30" customHeight="1">
      <c r="A281" s="96">
        <v>2</v>
      </c>
      <c r="B281" s="97" t="s">
        <v>235</v>
      </c>
      <c r="C281" s="126"/>
      <c r="D281" s="127" t="s">
        <v>242</v>
      </c>
      <c r="E281" s="128">
        <v>11</v>
      </c>
      <c r="F281" s="129" t="s">
        <v>260</v>
      </c>
      <c r="G281" s="130"/>
      <c r="H281" s="187"/>
      <c r="I281" s="56">
        <v>1</v>
      </c>
      <c r="J281" s="57">
        <v>357</v>
      </c>
      <c r="K281" s="180" t="s">
        <v>117</v>
      </c>
      <c r="L281" s="114">
        <v>1</v>
      </c>
      <c r="M281" s="111" t="s">
        <v>114</v>
      </c>
      <c r="N281" s="111">
        <v>0</v>
      </c>
      <c r="O281" s="111">
        <v>0</v>
      </c>
      <c r="P281" s="113" t="s">
        <v>261</v>
      </c>
      <c r="Q281" s="113">
        <v>0</v>
      </c>
      <c r="R281" s="113">
        <v>0</v>
      </c>
      <c r="S281" s="111">
        <v>0</v>
      </c>
      <c r="T281" s="116">
        <v>36</v>
      </c>
      <c r="U281" s="60">
        <v>1</v>
      </c>
      <c r="V281" s="138">
        <v>1</v>
      </c>
      <c r="W281" s="139">
        <v>0</v>
      </c>
      <c r="X281" s="58">
        <v>12.851999999999999</v>
      </c>
      <c r="Y281" s="59">
        <v>3984.12</v>
      </c>
      <c r="Z281" s="155"/>
      <c r="AA281" s="156"/>
      <c r="AB281" s="157"/>
      <c r="AC281" s="158"/>
      <c r="AD281" s="159"/>
      <c r="AE281" s="154"/>
      <c r="AF281" s="199"/>
      <c r="AG281" s="198"/>
      <c r="AH281" s="171"/>
    </row>
    <row r="282" spans="1:34" ht="30" customHeight="1">
      <c r="A282" s="96">
        <v>2</v>
      </c>
      <c r="B282" s="97" t="s">
        <v>235</v>
      </c>
      <c r="C282" s="126"/>
      <c r="D282" s="127" t="s">
        <v>242</v>
      </c>
      <c r="E282" s="128">
        <v>11</v>
      </c>
      <c r="F282" s="129" t="s">
        <v>260</v>
      </c>
      <c r="G282" s="130"/>
      <c r="H282" s="187"/>
      <c r="I282" s="56">
        <v>24</v>
      </c>
      <c r="J282" s="57">
        <v>365</v>
      </c>
      <c r="K282" s="180" t="s">
        <v>252</v>
      </c>
      <c r="L282" s="114">
        <v>1</v>
      </c>
      <c r="M282" s="111" t="s">
        <v>253</v>
      </c>
      <c r="N282" s="111">
        <v>0</v>
      </c>
      <c r="O282" s="111">
        <v>0</v>
      </c>
      <c r="P282" s="113">
        <v>0</v>
      </c>
      <c r="Q282" s="113">
        <v>0</v>
      </c>
      <c r="R282" s="113">
        <v>0</v>
      </c>
      <c r="S282" s="111" t="s">
        <v>123</v>
      </c>
      <c r="T282" s="116">
        <v>2</v>
      </c>
      <c r="U282" s="60">
        <v>1</v>
      </c>
      <c r="V282" s="138">
        <v>1</v>
      </c>
      <c r="W282" s="139">
        <v>0</v>
      </c>
      <c r="X282" s="58">
        <v>17.52</v>
      </c>
      <c r="Y282" s="59">
        <v>5431.2</v>
      </c>
      <c r="Z282" s="155"/>
      <c r="AA282" s="156"/>
      <c r="AB282" s="157"/>
      <c r="AC282" s="158"/>
      <c r="AD282" s="159"/>
      <c r="AE282" s="154"/>
      <c r="AF282" s="199"/>
      <c r="AG282" s="198"/>
      <c r="AH282" s="171"/>
    </row>
    <row r="283" spans="1:34" ht="30" customHeight="1">
      <c r="A283" s="96">
        <v>2</v>
      </c>
      <c r="B283" s="97" t="s">
        <v>235</v>
      </c>
      <c r="C283" s="126"/>
      <c r="D283" s="127" t="s">
        <v>242</v>
      </c>
      <c r="E283" s="128">
        <v>12</v>
      </c>
      <c r="F283" s="129" t="s">
        <v>262</v>
      </c>
      <c r="G283" s="130"/>
      <c r="H283" s="187"/>
      <c r="I283" s="56">
        <v>1</v>
      </c>
      <c r="J283" s="57">
        <v>357</v>
      </c>
      <c r="K283" s="180" t="s">
        <v>85</v>
      </c>
      <c r="L283" s="114">
        <v>1</v>
      </c>
      <c r="M283" s="111" t="s">
        <v>245</v>
      </c>
      <c r="N283" s="111">
        <v>0</v>
      </c>
      <c r="O283" s="111">
        <v>0</v>
      </c>
      <c r="P283" s="113">
        <v>0</v>
      </c>
      <c r="Q283" s="113">
        <v>0</v>
      </c>
      <c r="R283" s="113">
        <v>0</v>
      </c>
      <c r="S283" s="111">
        <v>0</v>
      </c>
      <c r="T283" s="116">
        <v>47</v>
      </c>
      <c r="U283" s="60">
        <v>2</v>
      </c>
      <c r="V283" s="138">
        <v>2</v>
      </c>
      <c r="W283" s="139">
        <v>0</v>
      </c>
      <c r="X283" s="58">
        <v>33.558</v>
      </c>
      <c r="Y283" s="59">
        <v>10402.98</v>
      </c>
      <c r="Z283" s="155"/>
      <c r="AA283" s="156"/>
      <c r="AB283" s="157"/>
      <c r="AC283" s="158"/>
      <c r="AD283" s="159"/>
      <c r="AE283" s="154"/>
      <c r="AF283" s="199"/>
      <c r="AG283" s="198"/>
      <c r="AH283" s="171"/>
    </row>
    <row r="284" spans="1:34" ht="30" customHeight="1">
      <c r="A284" s="96">
        <v>2</v>
      </c>
      <c r="B284" s="97" t="s">
        <v>235</v>
      </c>
      <c r="C284" s="126"/>
      <c r="D284" s="127" t="s">
        <v>242</v>
      </c>
      <c r="E284" s="128">
        <v>12</v>
      </c>
      <c r="F284" s="129" t="s">
        <v>262</v>
      </c>
      <c r="G284" s="130"/>
      <c r="H284" s="187"/>
      <c r="I284" s="56">
        <v>1</v>
      </c>
      <c r="J284" s="57">
        <v>357</v>
      </c>
      <c r="K284" s="180" t="s">
        <v>117</v>
      </c>
      <c r="L284" s="114">
        <v>1</v>
      </c>
      <c r="M284" s="111" t="s">
        <v>114</v>
      </c>
      <c r="N284" s="111">
        <v>0</v>
      </c>
      <c r="O284" s="111">
        <v>0</v>
      </c>
      <c r="P284" s="113" t="s">
        <v>261</v>
      </c>
      <c r="Q284" s="113">
        <v>0</v>
      </c>
      <c r="R284" s="113">
        <v>0</v>
      </c>
      <c r="S284" s="111">
        <v>0</v>
      </c>
      <c r="T284" s="116">
        <v>36</v>
      </c>
      <c r="U284" s="60">
        <v>3</v>
      </c>
      <c r="V284" s="138">
        <v>3</v>
      </c>
      <c r="W284" s="139">
        <v>0</v>
      </c>
      <c r="X284" s="58">
        <v>38.555999999999997</v>
      </c>
      <c r="Y284" s="59">
        <v>11952.359999999999</v>
      </c>
      <c r="Z284" s="155"/>
      <c r="AA284" s="156"/>
      <c r="AB284" s="157"/>
      <c r="AC284" s="158"/>
      <c r="AD284" s="159"/>
      <c r="AE284" s="154"/>
      <c r="AF284" s="199"/>
      <c r="AG284" s="198"/>
      <c r="AH284" s="171"/>
    </row>
    <row r="285" spans="1:34" ht="30" customHeight="1">
      <c r="A285" s="96">
        <v>2</v>
      </c>
      <c r="B285" s="97" t="s">
        <v>235</v>
      </c>
      <c r="C285" s="126"/>
      <c r="D285" s="127" t="s">
        <v>242</v>
      </c>
      <c r="E285" s="128">
        <v>12</v>
      </c>
      <c r="F285" s="129" t="s">
        <v>262</v>
      </c>
      <c r="G285" s="130"/>
      <c r="H285" s="187"/>
      <c r="I285" s="56">
        <v>24</v>
      </c>
      <c r="J285" s="57">
        <v>365</v>
      </c>
      <c r="K285" s="180" t="s">
        <v>252</v>
      </c>
      <c r="L285" s="114">
        <v>1</v>
      </c>
      <c r="M285" s="111" t="s">
        <v>253</v>
      </c>
      <c r="N285" s="111">
        <v>0</v>
      </c>
      <c r="O285" s="111">
        <v>0</v>
      </c>
      <c r="P285" s="113">
        <v>0</v>
      </c>
      <c r="Q285" s="113">
        <v>0</v>
      </c>
      <c r="R285" s="113">
        <v>0</v>
      </c>
      <c r="S285" s="111" t="s">
        <v>123</v>
      </c>
      <c r="T285" s="116">
        <v>2</v>
      </c>
      <c r="U285" s="60">
        <v>1</v>
      </c>
      <c r="V285" s="138">
        <v>1</v>
      </c>
      <c r="W285" s="139">
        <v>0</v>
      </c>
      <c r="X285" s="58">
        <v>17.52</v>
      </c>
      <c r="Y285" s="59">
        <v>5431.2</v>
      </c>
      <c r="Z285" s="155"/>
      <c r="AA285" s="156"/>
      <c r="AB285" s="157"/>
      <c r="AC285" s="158"/>
      <c r="AD285" s="159"/>
      <c r="AE285" s="154"/>
      <c r="AF285" s="199"/>
      <c r="AG285" s="198"/>
      <c r="AH285" s="171"/>
    </row>
    <row r="286" spans="1:34" ht="30" customHeight="1">
      <c r="A286" s="96">
        <v>2</v>
      </c>
      <c r="B286" s="97" t="s">
        <v>235</v>
      </c>
      <c r="C286" s="126"/>
      <c r="D286" s="127" t="s">
        <v>242</v>
      </c>
      <c r="E286" s="128">
        <v>13</v>
      </c>
      <c r="F286" s="129" t="s">
        <v>263</v>
      </c>
      <c r="G286" s="130"/>
      <c r="H286" s="187"/>
      <c r="I286" s="56">
        <v>13</v>
      </c>
      <c r="J286" s="57">
        <v>357</v>
      </c>
      <c r="K286" s="180" t="s">
        <v>85</v>
      </c>
      <c r="L286" s="114">
        <v>1</v>
      </c>
      <c r="M286" s="111" t="s">
        <v>69</v>
      </c>
      <c r="N286" s="111">
        <v>0</v>
      </c>
      <c r="O286" s="111">
        <v>0</v>
      </c>
      <c r="P286" s="113">
        <v>0</v>
      </c>
      <c r="Q286" s="113">
        <v>0</v>
      </c>
      <c r="R286" s="113">
        <v>0</v>
      </c>
      <c r="S286" s="111">
        <v>0</v>
      </c>
      <c r="T286" s="116">
        <v>28</v>
      </c>
      <c r="U286" s="60">
        <v>1</v>
      </c>
      <c r="V286" s="138">
        <v>1</v>
      </c>
      <c r="W286" s="139">
        <v>0</v>
      </c>
      <c r="X286" s="58">
        <v>129.94800000000001</v>
      </c>
      <c r="Y286" s="59">
        <v>40283.880000000005</v>
      </c>
      <c r="Z286" s="155"/>
      <c r="AA286" s="156"/>
      <c r="AB286" s="157"/>
      <c r="AC286" s="158"/>
      <c r="AD286" s="159"/>
      <c r="AE286" s="154"/>
      <c r="AF286" s="199"/>
      <c r="AG286" s="198"/>
      <c r="AH286" s="171"/>
    </row>
    <row r="287" spans="1:34" ht="30" customHeight="1">
      <c r="A287" s="96">
        <v>2</v>
      </c>
      <c r="B287" s="97" t="s">
        <v>235</v>
      </c>
      <c r="C287" s="126"/>
      <c r="D287" s="127" t="s">
        <v>242</v>
      </c>
      <c r="E287" s="128">
        <v>14</v>
      </c>
      <c r="F287" s="129" t="s">
        <v>264</v>
      </c>
      <c r="G287" s="130"/>
      <c r="H287" s="187"/>
      <c r="I287" s="56">
        <v>3</v>
      </c>
      <c r="J287" s="57">
        <v>357</v>
      </c>
      <c r="K287" s="180" t="s">
        <v>248</v>
      </c>
      <c r="L287" s="114">
        <v>1</v>
      </c>
      <c r="M287" s="111" t="s">
        <v>114</v>
      </c>
      <c r="N287" s="111">
        <v>0</v>
      </c>
      <c r="O287" s="111">
        <v>0</v>
      </c>
      <c r="P287" s="113">
        <v>0</v>
      </c>
      <c r="Q287" s="113">
        <v>0</v>
      </c>
      <c r="R287" s="113" t="s">
        <v>249</v>
      </c>
      <c r="S287" s="111">
        <v>0</v>
      </c>
      <c r="T287" s="116">
        <v>36</v>
      </c>
      <c r="U287" s="60">
        <v>1</v>
      </c>
      <c r="V287" s="138">
        <v>1</v>
      </c>
      <c r="W287" s="139">
        <v>0</v>
      </c>
      <c r="X287" s="58">
        <v>38.555999999999997</v>
      </c>
      <c r="Y287" s="59">
        <v>11952.359999999999</v>
      </c>
      <c r="Z287" s="155"/>
      <c r="AA287" s="156"/>
      <c r="AB287" s="157"/>
      <c r="AC287" s="158"/>
      <c r="AD287" s="159"/>
      <c r="AE287" s="154"/>
      <c r="AF287" s="199"/>
      <c r="AG287" s="198"/>
      <c r="AH287" s="171"/>
    </row>
    <row r="288" spans="1:34" ht="30" customHeight="1">
      <c r="A288" s="96">
        <v>2</v>
      </c>
      <c r="B288" s="97" t="s">
        <v>235</v>
      </c>
      <c r="C288" s="126"/>
      <c r="D288" s="127" t="s">
        <v>242</v>
      </c>
      <c r="E288" s="128">
        <v>15</v>
      </c>
      <c r="F288" s="129" t="s">
        <v>265</v>
      </c>
      <c r="G288" s="130"/>
      <c r="H288" s="187"/>
      <c r="I288" s="56">
        <v>3</v>
      </c>
      <c r="J288" s="57">
        <v>357</v>
      </c>
      <c r="K288" s="180" t="s">
        <v>85</v>
      </c>
      <c r="L288" s="114">
        <v>1</v>
      </c>
      <c r="M288" s="111" t="s">
        <v>69</v>
      </c>
      <c r="N288" s="111">
        <v>0</v>
      </c>
      <c r="O288" s="111">
        <v>0</v>
      </c>
      <c r="P288" s="113">
        <v>0</v>
      </c>
      <c r="Q288" s="113">
        <v>0</v>
      </c>
      <c r="R288" s="113">
        <v>0</v>
      </c>
      <c r="S288" s="111">
        <v>0</v>
      </c>
      <c r="T288" s="116">
        <v>28</v>
      </c>
      <c r="U288" s="60">
        <v>2</v>
      </c>
      <c r="V288" s="138">
        <v>2</v>
      </c>
      <c r="W288" s="139">
        <v>0</v>
      </c>
      <c r="X288" s="58">
        <v>59.976000000000006</v>
      </c>
      <c r="Y288" s="59">
        <v>18592.560000000001</v>
      </c>
      <c r="Z288" s="155"/>
      <c r="AA288" s="156"/>
      <c r="AB288" s="157"/>
      <c r="AC288" s="158"/>
      <c r="AD288" s="159"/>
      <c r="AE288" s="154"/>
      <c r="AF288" s="199"/>
      <c r="AG288" s="198"/>
      <c r="AH288" s="171"/>
    </row>
    <row r="289" spans="1:34" ht="30" customHeight="1">
      <c r="A289" s="96">
        <v>2</v>
      </c>
      <c r="B289" s="97" t="s">
        <v>235</v>
      </c>
      <c r="C289" s="126"/>
      <c r="D289" s="127" t="s">
        <v>242</v>
      </c>
      <c r="E289" s="128">
        <v>15</v>
      </c>
      <c r="F289" s="129" t="s">
        <v>265</v>
      </c>
      <c r="G289" s="130"/>
      <c r="H289" s="187"/>
      <c r="I289" s="56">
        <v>3</v>
      </c>
      <c r="J289" s="57">
        <v>357</v>
      </c>
      <c r="K289" s="180" t="s">
        <v>159</v>
      </c>
      <c r="L289" s="114">
        <v>1</v>
      </c>
      <c r="M289" s="111" t="s">
        <v>103</v>
      </c>
      <c r="N289" s="111">
        <v>0</v>
      </c>
      <c r="O289" s="111">
        <v>0</v>
      </c>
      <c r="P289" s="113" t="s">
        <v>116</v>
      </c>
      <c r="Q289" s="113">
        <v>0</v>
      </c>
      <c r="R289" s="113" t="s">
        <v>138</v>
      </c>
      <c r="S289" s="111">
        <v>0</v>
      </c>
      <c r="T289" s="116">
        <v>13</v>
      </c>
      <c r="U289" s="60">
        <v>3</v>
      </c>
      <c r="V289" s="138">
        <v>3</v>
      </c>
      <c r="W289" s="139">
        <v>0</v>
      </c>
      <c r="X289" s="58">
        <v>41.768999999999998</v>
      </c>
      <c r="Y289" s="59">
        <v>12948.39</v>
      </c>
      <c r="Z289" s="155"/>
      <c r="AA289" s="156"/>
      <c r="AB289" s="157"/>
      <c r="AC289" s="158"/>
      <c r="AD289" s="159"/>
      <c r="AE289" s="154"/>
      <c r="AF289" s="199"/>
      <c r="AG289" s="198"/>
      <c r="AH289" s="171"/>
    </row>
    <row r="290" spans="1:34" ht="30" customHeight="1">
      <c r="A290" s="96">
        <v>2</v>
      </c>
      <c r="B290" s="97" t="s">
        <v>235</v>
      </c>
      <c r="C290" s="126"/>
      <c r="D290" s="127" t="s">
        <v>242</v>
      </c>
      <c r="E290" s="128">
        <v>16</v>
      </c>
      <c r="F290" s="129" t="s">
        <v>266</v>
      </c>
      <c r="G290" s="130"/>
      <c r="H290" s="187"/>
      <c r="I290" s="56">
        <v>3</v>
      </c>
      <c r="J290" s="57">
        <v>357</v>
      </c>
      <c r="K290" s="180" t="s">
        <v>85</v>
      </c>
      <c r="L290" s="114">
        <v>1</v>
      </c>
      <c r="M290" s="111" t="s">
        <v>69</v>
      </c>
      <c r="N290" s="111">
        <v>0</v>
      </c>
      <c r="O290" s="111">
        <v>0</v>
      </c>
      <c r="P290" s="113">
        <v>0</v>
      </c>
      <c r="Q290" s="113">
        <v>0</v>
      </c>
      <c r="R290" s="113">
        <v>0</v>
      </c>
      <c r="S290" s="111">
        <v>0</v>
      </c>
      <c r="T290" s="116">
        <v>28</v>
      </c>
      <c r="U290" s="60">
        <v>2</v>
      </c>
      <c r="V290" s="138">
        <v>2</v>
      </c>
      <c r="W290" s="139">
        <v>0</v>
      </c>
      <c r="X290" s="58">
        <v>59.976000000000006</v>
      </c>
      <c r="Y290" s="59">
        <v>18592.560000000001</v>
      </c>
      <c r="Z290" s="155"/>
      <c r="AA290" s="156"/>
      <c r="AB290" s="157"/>
      <c r="AC290" s="158"/>
      <c r="AD290" s="159"/>
      <c r="AE290" s="154"/>
      <c r="AF290" s="199"/>
      <c r="AG290" s="198"/>
      <c r="AH290" s="171"/>
    </row>
    <row r="291" spans="1:34" ht="30" customHeight="1">
      <c r="A291" s="96">
        <v>2</v>
      </c>
      <c r="B291" s="97" t="s">
        <v>235</v>
      </c>
      <c r="C291" s="126"/>
      <c r="D291" s="127" t="s">
        <v>242</v>
      </c>
      <c r="E291" s="128">
        <v>16</v>
      </c>
      <c r="F291" s="129" t="s">
        <v>266</v>
      </c>
      <c r="G291" s="130"/>
      <c r="H291" s="187"/>
      <c r="I291" s="56">
        <v>3</v>
      </c>
      <c r="J291" s="57">
        <v>357</v>
      </c>
      <c r="K291" s="180" t="s">
        <v>159</v>
      </c>
      <c r="L291" s="114">
        <v>1</v>
      </c>
      <c r="M291" s="111" t="s">
        <v>103</v>
      </c>
      <c r="N291" s="111">
        <v>0</v>
      </c>
      <c r="O291" s="111">
        <v>0</v>
      </c>
      <c r="P291" s="113" t="s">
        <v>116</v>
      </c>
      <c r="Q291" s="113">
        <v>0</v>
      </c>
      <c r="R291" s="113" t="s">
        <v>138</v>
      </c>
      <c r="S291" s="111">
        <v>0</v>
      </c>
      <c r="T291" s="116">
        <v>13</v>
      </c>
      <c r="U291" s="60">
        <v>2</v>
      </c>
      <c r="V291" s="138">
        <v>2</v>
      </c>
      <c r="W291" s="139">
        <v>0</v>
      </c>
      <c r="X291" s="58">
        <v>27.846</v>
      </c>
      <c r="Y291" s="59">
        <v>8632.26</v>
      </c>
      <c r="Z291" s="155"/>
      <c r="AA291" s="156"/>
      <c r="AB291" s="157"/>
      <c r="AC291" s="158"/>
      <c r="AD291" s="159"/>
      <c r="AE291" s="154"/>
      <c r="AF291" s="199"/>
      <c r="AG291" s="198"/>
      <c r="AH291" s="171"/>
    </row>
    <row r="292" spans="1:34" ht="30" customHeight="1">
      <c r="A292" s="96">
        <v>2</v>
      </c>
      <c r="B292" s="97" t="s">
        <v>235</v>
      </c>
      <c r="C292" s="126"/>
      <c r="D292" s="127" t="s">
        <v>242</v>
      </c>
      <c r="E292" s="128">
        <v>17</v>
      </c>
      <c r="F292" s="129" t="s">
        <v>267</v>
      </c>
      <c r="G292" s="130"/>
      <c r="H292" s="187"/>
      <c r="I292" s="56">
        <v>1</v>
      </c>
      <c r="J292" s="57">
        <v>357</v>
      </c>
      <c r="K292" s="180" t="s">
        <v>71</v>
      </c>
      <c r="L292" s="114">
        <v>1</v>
      </c>
      <c r="M292" s="111" t="s">
        <v>245</v>
      </c>
      <c r="N292" s="111">
        <v>0</v>
      </c>
      <c r="O292" s="111">
        <v>0</v>
      </c>
      <c r="P292" s="113">
        <v>0</v>
      </c>
      <c r="Q292" s="113">
        <v>0</v>
      </c>
      <c r="R292" s="113">
        <v>0</v>
      </c>
      <c r="S292" s="111">
        <v>0</v>
      </c>
      <c r="T292" s="116">
        <v>47</v>
      </c>
      <c r="U292" s="60">
        <v>3</v>
      </c>
      <c r="V292" s="138">
        <v>3</v>
      </c>
      <c r="W292" s="139">
        <v>0</v>
      </c>
      <c r="X292" s="58">
        <v>50.337000000000003</v>
      </c>
      <c r="Y292" s="59">
        <v>15604.470000000001</v>
      </c>
      <c r="Z292" s="155"/>
      <c r="AA292" s="156"/>
      <c r="AB292" s="157"/>
      <c r="AC292" s="158"/>
      <c r="AD292" s="159"/>
      <c r="AE292" s="154"/>
      <c r="AF292" s="199"/>
      <c r="AG292" s="198"/>
      <c r="AH292" s="171"/>
    </row>
    <row r="293" spans="1:34" ht="30" customHeight="1">
      <c r="A293" s="96">
        <v>2</v>
      </c>
      <c r="B293" s="97" t="s">
        <v>235</v>
      </c>
      <c r="C293" s="126"/>
      <c r="D293" s="127" t="s">
        <v>242</v>
      </c>
      <c r="E293" s="128">
        <v>18</v>
      </c>
      <c r="F293" s="129" t="s">
        <v>268</v>
      </c>
      <c r="G293" s="130"/>
      <c r="H293" s="187"/>
      <c r="I293" s="61">
        <v>13</v>
      </c>
      <c r="J293" s="62">
        <v>357</v>
      </c>
      <c r="K293" s="180" t="s">
        <v>85</v>
      </c>
      <c r="L293" s="114">
        <v>2</v>
      </c>
      <c r="M293" s="111" t="s">
        <v>245</v>
      </c>
      <c r="N293" s="111">
        <v>0</v>
      </c>
      <c r="O293" s="111">
        <v>0</v>
      </c>
      <c r="P293" s="113">
        <v>0</v>
      </c>
      <c r="Q293" s="113">
        <v>0</v>
      </c>
      <c r="R293" s="113">
        <v>0</v>
      </c>
      <c r="S293" s="111">
        <v>0</v>
      </c>
      <c r="T293" s="116">
        <v>47</v>
      </c>
      <c r="U293" s="60">
        <v>4</v>
      </c>
      <c r="V293" s="138">
        <v>8</v>
      </c>
      <c r="W293" s="139">
        <v>0</v>
      </c>
      <c r="X293" s="58">
        <v>1745.0160000000001</v>
      </c>
      <c r="Y293" s="59">
        <v>540954.96</v>
      </c>
      <c r="Z293" s="155"/>
      <c r="AA293" s="156"/>
      <c r="AB293" s="157"/>
      <c r="AC293" s="158"/>
      <c r="AD293" s="159"/>
      <c r="AE293" s="154"/>
      <c r="AF293" s="199"/>
      <c r="AG293" s="198"/>
      <c r="AH293" s="171"/>
    </row>
    <row r="294" spans="1:34" ht="30" customHeight="1">
      <c r="A294" s="96">
        <v>2</v>
      </c>
      <c r="B294" s="97" t="s">
        <v>235</v>
      </c>
      <c r="C294" s="126"/>
      <c r="D294" s="127" t="s">
        <v>242</v>
      </c>
      <c r="E294" s="128">
        <v>18</v>
      </c>
      <c r="F294" s="129" t="s">
        <v>268</v>
      </c>
      <c r="G294" s="130"/>
      <c r="H294" s="187"/>
      <c r="I294" s="56">
        <v>24</v>
      </c>
      <c r="J294" s="57">
        <v>365</v>
      </c>
      <c r="K294" s="180" t="s">
        <v>252</v>
      </c>
      <c r="L294" s="114">
        <v>1</v>
      </c>
      <c r="M294" s="111" t="s">
        <v>253</v>
      </c>
      <c r="N294" s="111">
        <v>0</v>
      </c>
      <c r="O294" s="111">
        <v>0</v>
      </c>
      <c r="P294" s="113">
        <v>0</v>
      </c>
      <c r="Q294" s="113">
        <v>0</v>
      </c>
      <c r="R294" s="113">
        <v>0</v>
      </c>
      <c r="S294" s="111" t="s">
        <v>123</v>
      </c>
      <c r="T294" s="116">
        <v>2</v>
      </c>
      <c r="U294" s="60">
        <v>2</v>
      </c>
      <c r="V294" s="138">
        <v>2</v>
      </c>
      <c r="W294" s="139">
        <v>0</v>
      </c>
      <c r="X294" s="58">
        <v>35.04</v>
      </c>
      <c r="Y294" s="59">
        <v>10862.4</v>
      </c>
      <c r="Z294" s="155"/>
      <c r="AA294" s="156"/>
      <c r="AB294" s="157"/>
      <c r="AC294" s="158"/>
      <c r="AD294" s="159"/>
      <c r="AE294" s="154"/>
      <c r="AF294" s="199"/>
      <c r="AG294" s="198"/>
      <c r="AH294" s="171"/>
    </row>
    <row r="295" spans="1:34" ht="30" customHeight="1">
      <c r="A295" s="96">
        <v>2</v>
      </c>
      <c r="B295" s="97" t="s">
        <v>235</v>
      </c>
      <c r="C295" s="126"/>
      <c r="D295" s="127" t="s">
        <v>269</v>
      </c>
      <c r="E295" s="128">
        <v>1</v>
      </c>
      <c r="F295" s="129" t="s">
        <v>270</v>
      </c>
      <c r="G295" s="130"/>
      <c r="H295" s="187"/>
      <c r="I295" s="56">
        <v>4</v>
      </c>
      <c r="J295" s="57">
        <v>357</v>
      </c>
      <c r="K295" s="180" t="s">
        <v>85</v>
      </c>
      <c r="L295" s="114">
        <v>1</v>
      </c>
      <c r="M295" s="111" t="s">
        <v>69</v>
      </c>
      <c r="N295" s="111">
        <v>0</v>
      </c>
      <c r="O295" s="111">
        <v>0</v>
      </c>
      <c r="P295" s="113">
        <v>0</v>
      </c>
      <c r="Q295" s="113">
        <v>0</v>
      </c>
      <c r="R295" s="113">
        <v>0</v>
      </c>
      <c r="S295" s="111">
        <v>0</v>
      </c>
      <c r="T295" s="116">
        <v>28</v>
      </c>
      <c r="U295" s="60">
        <v>5</v>
      </c>
      <c r="V295" s="138">
        <v>5</v>
      </c>
      <c r="W295" s="139">
        <v>0</v>
      </c>
      <c r="X295" s="58">
        <v>199.92000000000002</v>
      </c>
      <c r="Y295" s="59">
        <v>61975.200000000004</v>
      </c>
      <c r="Z295" s="155"/>
      <c r="AA295" s="156"/>
      <c r="AB295" s="157"/>
      <c r="AC295" s="158"/>
      <c r="AD295" s="159"/>
      <c r="AE295" s="154"/>
      <c r="AF295" s="199"/>
      <c r="AG295" s="198"/>
      <c r="AH295" s="171"/>
    </row>
    <row r="296" spans="1:34" ht="30" customHeight="1">
      <c r="A296" s="96">
        <v>2</v>
      </c>
      <c r="B296" s="97" t="s">
        <v>235</v>
      </c>
      <c r="C296" s="126"/>
      <c r="D296" s="127" t="s">
        <v>269</v>
      </c>
      <c r="E296" s="128">
        <v>1</v>
      </c>
      <c r="F296" s="129" t="s">
        <v>270</v>
      </c>
      <c r="G296" s="130"/>
      <c r="H296" s="187"/>
      <c r="I296" s="61">
        <v>4</v>
      </c>
      <c r="J296" s="62">
        <v>357</v>
      </c>
      <c r="K296" s="180" t="s">
        <v>142</v>
      </c>
      <c r="L296" s="114">
        <v>1</v>
      </c>
      <c r="M296" s="111" t="s">
        <v>244</v>
      </c>
      <c r="N296" s="111">
        <v>0</v>
      </c>
      <c r="O296" s="111">
        <v>0</v>
      </c>
      <c r="P296" s="113">
        <v>0</v>
      </c>
      <c r="Q296" s="113">
        <v>0</v>
      </c>
      <c r="R296" s="113" t="s">
        <v>144</v>
      </c>
      <c r="S296" s="111">
        <v>0</v>
      </c>
      <c r="T296" s="116">
        <v>34</v>
      </c>
      <c r="U296" s="60">
        <v>1</v>
      </c>
      <c r="V296" s="138">
        <v>1</v>
      </c>
      <c r="W296" s="139">
        <v>0</v>
      </c>
      <c r="X296" s="58">
        <v>48.552000000000007</v>
      </c>
      <c r="Y296" s="59">
        <v>15051.120000000003</v>
      </c>
      <c r="Z296" s="155"/>
      <c r="AA296" s="156"/>
      <c r="AB296" s="157"/>
      <c r="AC296" s="158"/>
      <c r="AD296" s="159"/>
      <c r="AE296" s="154"/>
      <c r="AF296" s="199"/>
      <c r="AG296" s="198"/>
      <c r="AH296" s="171"/>
    </row>
    <row r="297" spans="1:34" ht="30" customHeight="1">
      <c r="A297" s="96">
        <v>2</v>
      </c>
      <c r="B297" s="97" t="s">
        <v>235</v>
      </c>
      <c r="C297" s="126"/>
      <c r="D297" s="127" t="s">
        <v>269</v>
      </c>
      <c r="E297" s="128">
        <v>1</v>
      </c>
      <c r="F297" s="129" t="s">
        <v>270</v>
      </c>
      <c r="G297" s="130"/>
      <c r="H297" s="187"/>
      <c r="I297" s="56">
        <v>24</v>
      </c>
      <c r="J297" s="57">
        <v>365</v>
      </c>
      <c r="K297" s="180" t="s">
        <v>252</v>
      </c>
      <c r="L297" s="114">
        <v>1</v>
      </c>
      <c r="M297" s="111" t="s">
        <v>253</v>
      </c>
      <c r="N297" s="111">
        <v>0</v>
      </c>
      <c r="O297" s="111">
        <v>0</v>
      </c>
      <c r="P297" s="113">
        <v>0</v>
      </c>
      <c r="Q297" s="113">
        <v>0</v>
      </c>
      <c r="R297" s="113">
        <v>0</v>
      </c>
      <c r="S297" s="111" t="s">
        <v>123</v>
      </c>
      <c r="T297" s="116">
        <v>2</v>
      </c>
      <c r="U297" s="60">
        <v>2</v>
      </c>
      <c r="V297" s="138">
        <v>2</v>
      </c>
      <c r="W297" s="139">
        <v>0</v>
      </c>
      <c r="X297" s="58">
        <v>35.04</v>
      </c>
      <c r="Y297" s="59">
        <v>10862.4</v>
      </c>
      <c r="Z297" s="155"/>
      <c r="AA297" s="156"/>
      <c r="AB297" s="157"/>
      <c r="AC297" s="158"/>
      <c r="AD297" s="159"/>
      <c r="AE297" s="154"/>
      <c r="AF297" s="199"/>
      <c r="AG297" s="198"/>
      <c r="AH297" s="171"/>
    </row>
    <row r="298" spans="1:34" ht="30" customHeight="1">
      <c r="A298" s="96">
        <v>2</v>
      </c>
      <c r="B298" s="97" t="s">
        <v>235</v>
      </c>
      <c r="C298" s="126"/>
      <c r="D298" s="127" t="s">
        <v>269</v>
      </c>
      <c r="E298" s="128">
        <v>1</v>
      </c>
      <c r="F298" s="129" t="s">
        <v>270</v>
      </c>
      <c r="G298" s="130"/>
      <c r="H298" s="187"/>
      <c r="I298" s="56">
        <v>24</v>
      </c>
      <c r="J298" s="57">
        <v>365</v>
      </c>
      <c r="K298" s="180" t="s">
        <v>252</v>
      </c>
      <c r="L298" s="114">
        <v>1</v>
      </c>
      <c r="M298" s="111" t="s">
        <v>253</v>
      </c>
      <c r="N298" s="111">
        <v>0</v>
      </c>
      <c r="O298" s="111">
        <v>0</v>
      </c>
      <c r="P298" s="113">
        <v>0</v>
      </c>
      <c r="Q298" s="113">
        <v>0</v>
      </c>
      <c r="R298" s="113">
        <v>0</v>
      </c>
      <c r="S298" s="111" t="s">
        <v>123</v>
      </c>
      <c r="T298" s="116">
        <v>2</v>
      </c>
      <c r="U298" s="60">
        <v>1</v>
      </c>
      <c r="V298" s="138">
        <v>1</v>
      </c>
      <c r="W298" s="139">
        <v>0</v>
      </c>
      <c r="X298" s="58">
        <v>17.52</v>
      </c>
      <c r="Y298" s="59">
        <v>5431.2</v>
      </c>
      <c r="Z298" s="155"/>
      <c r="AA298" s="156"/>
      <c r="AB298" s="157"/>
      <c r="AC298" s="158"/>
      <c r="AD298" s="159"/>
      <c r="AE298" s="154"/>
      <c r="AF298" s="199"/>
      <c r="AG298" s="198"/>
      <c r="AH298" s="171"/>
    </row>
    <row r="299" spans="1:34" ht="30" customHeight="1">
      <c r="A299" s="96">
        <v>2</v>
      </c>
      <c r="B299" s="97" t="s">
        <v>235</v>
      </c>
      <c r="C299" s="126"/>
      <c r="D299" s="127" t="s">
        <v>269</v>
      </c>
      <c r="E299" s="128">
        <v>2</v>
      </c>
      <c r="F299" s="129" t="s">
        <v>271</v>
      </c>
      <c r="G299" s="130"/>
      <c r="H299" s="187"/>
      <c r="I299" s="56">
        <v>13</v>
      </c>
      <c r="J299" s="57">
        <v>357</v>
      </c>
      <c r="K299" s="180" t="s">
        <v>142</v>
      </c>
      <c r="L299" s="114">
        <v>5</v>
      </c>
      <c r="M299" s="111" t="s">
        <v>69</v>
      </c>
      <c r="N299" s="111">
        <v>0</v>
      </c>
      <c r="O299" s="111">
        <v>0</v>
      </c>
      <c r="P299" s="113">
        <v>0</v>
      </c>
      <c r="Q299" s="113">
        <v>0</v>
      </c>
      <c r="R299" s="113" t="s">
        <v>144</v>
      </c>
      <c r="S299" s="111">
        <v>0</v>
      </c>
      <c r="T299" s="116">
        <v>28</v>
      </c>
      <c r="U299" s="60">
        <v>4</v>
      </c>
      <c r="V299" s="138">
        <v>20</v>
      </c>
      <c r="W299" s="139">
        <v>0</v>
      </c>
      <c r="X299" s="58">
        <v>2598.96</v>
      </c>
      <c r="Y299" s="59">
        <v>805677.6</v>
      </c>
      <c r="Z299" s="155"/>
      <c r="AA299" s="156"/>
      <c r="AB299" s="157"/>
      <c r="AC299" s="158"/>
      <c r="AD299" s="159"/>
      <c r="AE299" s="154"/>
      <c r="AF299" s="199"/>
      <c r="AG299" s="198"/>
      <c r="AH299" s="171"/>
    </row>
    <row r="300" spans="1:34" ht="30" customHeight="1">
      <c r="A300" s="96">
        <v>2</v>
      </c>
      <c r="B300" s="97" t="s">
        <v>235</v>
      </c>
      <c r="C300" s="126"/>
      <c r="D300" s="127" t="s">
        <v>269</v>
      </c>
      <c r="E300" s="128">
        <v>2</v>
      </c>
      <c r="F300" s="129" t="s">
        <v>271</v>
      </c>
      <c r="G300" s="130"/>
      <c r="H300" s="187"/>
      <c r="I300" s="56">
        <v>13</v>
      </c>
      <c r="J300" s="57">
        <v>357</v>
      </c>
      <c r="K300" s="180" t="s">
        <v>142</v>
      </c>
      <c r="L300" s="114">
        <v>1</v>
      </c>
      <c r="M300" s="111" t="s">
        <v>244</v>
      </c>
      <c r="N300" s="111">
        <v>0</v>
      </c>
      <c r="O300" s="111">
        <v>0</v>
      </c>
      <c r="P300" s="113">
        <v>0</v>
      </c>
      <c r="Q300" s="113">
        <v>0</v>
      </c>
      <c r="R300" s="113" t="s">
        <v>144</v>
      </c>
      <c r="S300" s="111">
        <v>0</v>
      </c>
      <c r="T300" s="116">
        <v>34</v>
      </c>
      <c r="U300" s="60">
        <v>1</v>
      </c>
      <c r="V300" s="138">
        <v>1</v>
      </c>
      <c r="W300" s="139">
        <v>0</v>
      </c>
      <c r="X300" s="58">
        <v>157.79400000000001</v>
      </c>
      <c r="Y300" s="59">
        <v>48916.140000000007</v>
      </c>
      <c r="Z300" s="155"/>
      <c r="AA300" s="156"/>
      <c r="AB300" s="157"/>
      <c r="AC300" s="158"/>
      <c r="AD300" s="159"/>
      <c r="AE300" s="154"/>
      <c r="AF300" s="199"/>
      <c r="AG300" s="198"/>
      <c r="AH300" s="171"/>
    </row>
    <row r="301" spans="1:34" ht="30" customHeight="1">
      <c r="A301" s="96">
        <v>2</v>
      </c>
      <c r="B301" s="97" t="s">
        <v>235</v>
      </c>
      <c r="C301" s="126"/>
      <c r="D301" s="127" t="s">
        <v>269</v>
      </c>
      <c r="E301" s="128">
        <v>2</v>
      </c>
      <c r="F301" s="129" t="s">
        <v>271</v>
      </c>
      <c r="G301" s="130"/>
      <c r="H301" s="187"/>
      <c r="I301" s="56">
        <v>24</v>
      </c>
      <c r="J301" s="57">
        <v>365</v>
      </c>
      <c r="K301" s="180" t="s">
        <v>252</v>
      </c>
      <c r="L301" s="114">
        <v>1</v>
      </c>
      <c r="M301" s="111" t="s">
        <v>253</v>
      </c>
      <c r="N301" s="111">
        <v>0</v>
      </c>
      <c r="O301" s="111">
        <v>0</v>
      </c>
      <c r="P301" s="113">
        <v>0</v>
      </c>
      <c r="Q301" s="113">
        <v>0</v>
      </c>
      <c r="R301" s="113">
        <v>0</v>
      </c>
      <c r="S301" s="111" t="s">
        <v>123</v>
      </c>
      <c r="T301" s="116">
        <v>2</v>
      </c>
      <c r="U301" s="60">
        <v>1</v>
      </c>
      <c r="V301" s="138">
        <v>1</v>
      </c>
      <c r="W301" s="139">
        <v>0</v>
      </c>
      <c r="X301" s="58">
        <v>17.52</v>
      </c>
      <c r="Y301" s="59">
        <v>5431.2</v>
      </c>
      <c r="Z301" s="155"/>
      <c r="AA301" s="156"/>
      <c r="AB301" s="157"/>
      <c r="AC301" s="158"/>
      <c r="AD301" s="159"/>
      <c r="AE301" s="154"/>
      <c r="AF301" s="199"/>
      <c r="AG301" s="198"/>
      <c r="AH301" s="171"/>
    </row>
    <row r="302" spans="1:34" ht="30" customHeight="1">
      <c r="A302" s="96">
        <v>2</v>
      </c>
      <c r="B302" s="97" t="s">
        <v>235</v>
      </c>
      <c r="C302" s="126"/>
      <c r="D302" s="127" t="s">
        <v>269</v>
      </c>
      <c r="E302" s="128">
        <v>3</v>
      </c>
      <c r="F302" s="129" t="s">
        <v>272</v>
      </c>
      <c r="G302" s="130"/>
      <c r="H302" s="187"/>
      <c r="I302" s="56">
        <v>13</v>
      </c>
      <c r="J302" s="57">
        <v>357</v>
      </c>
      <c r="K302" s="180" t="s">
        <v>85</v>
      </c>
      <c r="L302" s="114">
        <v>2</v>
      </c>
      <c r="M302" s="111" t="s">
        <v>245</v>
      </c>
      <c r="N302" s="111">
        <v>0</v>
      </c>
      <c r="O302" s="111">
        <v>0</v>
      </c>
      <c r="P302" s="113">
        <v>0</v>
      </c>
      <c r="Q302" s="113">
        <v>0</v>
      </c>
      <c r="R302" s="113">
        <v>0</v>
      </c>
      <c r="S302" s="111">
        <v>0</v>
      </c>
      <c r="T302" s="116">
        <v>47</v>
      </c>
      <c r="U302" s="60">
        <v>2</v>
      </c>
      <c r="V302" s="138">
        <v>4</v>
      </c>
      <c r="W302" s="139">
        <v>0</v>
      </c>
      <c r="X302" s="58">
        <v>872.50800000000004</v>
      </c>
      <c r="Y302" s="59">
        <v>270477.48</v>
      </c>
      <c r="Z302" s="155"/>
      <c r="AA302" s="156"/>
      <c r="AB302" s="157"/>
      <c r="AC302" s="158"/>
      <c r="AD302" s="159"/>
      <c r="AE302" s="154"/>
      <c r="AF302" s="199"/>
      <c r="AG302" s="198"/>
      <c r="AH302" s="171"/>
    </row>
    <row r="303" spans="1:34" ht="30" customHeight="1">
      <c r="A303" s="96">
        <v>2</v>
      </c>
      <c r="B303" s="97" t="s">
        <v>235</v>
      </c>
      <c r="C303" s="126"/>
      <c r="D303" s="127" t="s">
        <v>269</v>
      </c>
      <c r="E303" s="128">
        <v>4</v>
      </c>
      <c r="F303" s="129" t="s">
        <v>273</v>
      </c>
      <c r="G303" s="130"/>
      <c r="H303" s="187"/>
      <c r="I303" s="56">
        <v>13</v>
      </c>
      <c r="J303" s="57">
        <v>357</v>
      </c>
      <c r="K303" s="180" t="s">
        <v>209</v>
      </c>
      <c r="L303" s="114">
        <v>1</v>
      </c>
      <c r="M303" s="111" t="s">
        <v>274</v>
      </c>
      <c r="N303" s="111">
        <v>0</v>
      </c>
      <c r="O303" s="111">
        <v>0</v>
      </c>
      <c r="P303" s="113" t="s">
        <v>63</v>
      </c>
      <c r="Q303" s="113" t="s">
        <v>82</v>
      </c>
      <c r="R303" s="113" t="s">
        <v>155</v>
      </c>
      <c r="S303" s="111">
        <v>0</v>
      </c>
      <c r="T303" s="116">
        <v>300</v>
      </c>
      <c r="U303" s="60">
        <v>5</v>
      </c>
      <c r="V303" s="138">
        <v>5</v>
      </c>
      <c r="W303" s="139">
        <v>0</v>
      </c>
      <c r="X303" s="58">
        <v>6961.5</v>
      </c>
      <c r="Y303" s="59">
        <v>2158065</v>
      </c>
      <c r="Z303" s="155"/>
      <c r="AA303" s="156"/>
      <c r="AB303" s="157"/>
      <c r="AC303" s="158"/>
      <c r="AD303" s="159"/>
      <c r="AE303" s="154"/>
      <c r="AF303" s="199"/>
      <c r="AG303" s="198"/>
      <c r="AH303" s="171"/>
    </row>
    <row r="304" spans="1:34" ht="30" customHeight="1">
      <c r="A304" s="96">
        <v>2</v>
      </c>
      <c r="B304" s="97" t="s">
        <v>235</v>
      </c>
      <c r="C304" s="126"/>
      <c r="D304" s="127" t="s">
        <v>269</v>
      </c>
      <c r="E304" s="128">
        <v>4</v>
      </c>
      <c r="F304" s="129" t="s">
        <v>273</v>
      </c>
      <c r="G304" s="130"/>
      <c r="H304" s="187"/>
      <c r="I304" s="56">
        <v>13</v>
      </c>
      <c r="J304" s="57">
        <v>357</v>
      </c>
      <c r="K304" s="180" t="s">
        <v>209</v>
      </c>
      <c r="L304" s="114">
        <v>1</v>
      </c>
      <c r="M304" s="111" t="s">
        <v>275</v>
      </c>
      <c r="N304" s="111">
        <v>0</v>
      </c>
      <c r="O304" s="111">
        <v>0</v>
      </c>
      <c r="P304" s="113" t="s">
        <v>63</v>
      </c>
      <c r="Q304" s="113" t="s">
        <v>82</v>
      </c>
      <c r="R304" s="113" t="s">
        <v>155</v>
      </c>
      <c r="S304" s="111">
        <v>0</v>
      </c>
      <c r="T304" s="116">
        <v>433</v>
      </c>
      <c r="U304" s="60">
        <v>23</v>
      </c>
      <c r="V304" s="138">
        <v>23</v>
      </c>
      <c r="W304" s="139">
        <v>0</v>
      </c>
      <c r="X304" s="58">
        <v>46219.718999999997</v>
      </c>
      <c r="Y304" s="59">
        <v>14328112.889999999</v>
      </c>
      <c r="Z304" s="155"/>
      <c r="AA304" s="156"/>
      <c r="AB304" s="157"/>
      <c r="AC304" s="158"/>
      <c r="AD304" s="159"/>
      <c r="AE304" s="154"/>
      <c r="AF304" s="199"/>
      <c r="AG304" s="198"/>
      <c r="AH304" s="171"/>
    </row>
    <row r="305" spans="1:34" ht="30" customHeight="1">
      <c r="A305" s="96">
        <v>2</v>
      </c>
      <c r="B305" s="97" t="s">
        <v>235</v>
      </c>
      <c r="C305" s="126"/>
      <c r="D305" s="127" t="s">
        <v>269</v>
      </c>
      <c r="E305" s="128">
        <v>4</v>
      </c>
      <c r="F305" s="129" t="s">
        <v>273</v>
      </c>
      <c r="G305" s="130"/>
      <c r="H305" s="187"/>
      <c r="I305" s="56">
        <v>13</v>
      </c>
      <c r="J305" s="57">
        <v>357</v>
      </c>
      <c r="K305" s="180" t="s">
        <v>196</v>
      </c>
      <c r="L305" s="114">
        <v>1</v>
      </c>
      <c r="M305" s="111" t="s">
        <v>69</v>
      </c>
      <c r="N305" s="111">
        <v>0</v>
      </c>
      <c r="O305" s="111">
        <v>0</v>
      </c>
      <c r="P305" s="113">
        <v>0</v>
      </c>
      <c r="Q305" s="113">
        <v>0</v>
      </c>
      <c r="R305" s="113" t="s">
        <v>138</v>
      </c>
      <c r="S305" s="111" t="s">
        <v>123</v>
      </c>
      <c r="T305" s="116">
        <v>28</v>
      </c>
      <c r="U305" s="60">
        <v>4</v>
      </c>
      <c r="V305" s="138">
        <v>4</v>
      </c>
      <c r="W305" s="139">
        <v>0</v>
      </c>
      <c r="X305" s="58">
        <v>519.79200000000003</v>
      </c>
      <c r="Y305" s="59">
        <v>161135.52000000002</v>
      </c>
      <c r="Z305" s="155"/>
      <c r="AA305" s="156"/>
      <c r="AB305" s="157"/>
      <c r="AC305" s="158"/>
      <c r="AD305" s="159"/>
      <c r="AE305" s="154"/>
      <c r="AF305" s="199"/>
      <c r="AG305" s="198"/>
      <c r="AH305" s="171"/>
    </row>
    <row r="306" spans="1:34" ht="30" customHeight="1">
      <c r="A306" s="96">
        <v>2</v>
      </c>
      <c r="B306" s="97" t="s">
        <v>235</v>
      </c>
      <c r="C306" s="126"/>
      <c r="D306" s="127" t="s">
        <v>276</v>
      </c>
      <c r="E306" s="128" t="s">
        <v>277</v>
      </c>
      <c r="F306" s="129" t="s">
        <v>278</v>
      </c>
      <c r="G306" s="130"/>
      <c r="H306" s="187"/>
      <c r="I306" s="56">
        <v>13</v>
      </c>
      <c r="J306" s="57">
        <v>357</v>
      </c>
      <c r="K306" s="180" t="s">
        <v>85</v>
      </c>
      <c r="L306" s="114">
        <v>2</v>
      </c>
      <c r="M306" s="111" t="s">
        <v>69</v>
      </c>
      <c r="N306" s="111">
        <v>0</v>
      </c>
      <c r="O306" s="111">
        <v>0</v>
      </c>
      <c r="P306" s="113">
        <v>0</v>
      </c>
      <c r="Q306" s="113">
        <v>0</v>
      </c>
      <c r="R306" s="113">
        <v>0</v>
      </c>
      <c r="S306" s="111">
        <v>0</v>
      </c>
      <c r="T306" s="116">
        <v>28</v>
      </c>
      <c r="U306" s="60">
        <v>1</v>
      </c>
      <c r="V306" s="138">
        <v>2</v>
      </c>
      <c r="W306" s="139">
        <v>0</v>
      </c>
      <c r="X306" s="58">
        <v>259.89600000000002</v>
      </c>
      <c r="Y306" s="59">
        <v>80567.760000000009</v>
      </c>
      <c r="Z306" s="155"/>
      <c r="AA306" s="156"/>
      <c r="AB306" s="157"/>
      <c r="AC306" s="158"/>
      <c r="AD306" s="159"/>
      <c r="AE306" s="154"/>
      <c r="AF306" s="199"/>
      <c r="AG306" s="198"/>
      <c r="AH306" s="171"/>
    </row>
    <row r="307" spans="1:34" ht="30" customHeight="1">
      <c r="A307" s="96">
        <v>2</v>
      </c>
      <c r="B307" s="97" t="s">
        <v>235</v>
      </c>
      <c r="C307" s="126"/>
      <c r="D307" s="127" t="s">
        <v>276</v>
      </c>
      <c r="E307" s="128" t="s">
        <v>277</v>
      </c>
      <c r="F307" s="129" t="s">
        <v>278</v>
      </c>
      <c r="G307" s="130"/>
      <c r="H307" s="187"/>
      <c r="I307" s="56">
        <v>13</v>
      </c>
      <c r="J307" s="57">
        <v>357</v>
      </c>
      <c r="K307" s="180" t="s">
        <v>142</v>
      </c>
      <c r="L307" s="114">
        <v>1</v>
      </c>
      <c r="M307" s="111" t="s">
        <v>244</v>
      </c>
      <c r="N307" s="111">
        <v>0</v>
      </c>
      <c r="O307" s="111">
        <v>0</v>
      </c>
      <c r="P307" s="113">
        <v>0</v>
      </c>
      <c r="Q307" s="113">
        <v>0</v>
      </c>
      <c r="R307" s="113" t="s">
        <v>144</v>
      </c>
      <c r="S307" s="111">
        <v>0</v>
      </c>
      <c r="T307" s="116">
        <v>34</v>
      </c>
      <c r="U307" s="60">
        <v>1</v>
      </c>
      <c r="V307" s="138">
        <v>1</v>
      </c>
      <c r="W307" s="139">
        <v>0</v>
      </c>
      <c r="X307" s="58">
        <v>157.79400000000001</v>
      </c>
      <c r="Y307" s="59">
        <v>48916.140000000007</v>
      </c>
      <c r="Z307" s="155"/>
      <c r="AA307" s="156"/>
      <c r="AB307" s="157"/>
      <c r="AC307" s="158"/>
      <c r="AD307" s="159"/>
      <c r="AE307" s="154"/>
      <c r="AF307" s="199"/>
      <c r="AG307" s="198"/>
      <c r="AH307" s="171"/>
    </row>
    <row r="308" spans="1:34" ht="30" customHeight="1">
      <c r="A308" s="96">
        <v>2</v>
      </c>
      <c r="B308" s="97" t="s">
        <v>235</v>
      </c>
      <c r="C308" s="126"/>
      <c r="D308" s="127" t="s">
        <v>276</v>
      </c>
      <c r="E308" s="128" t="s">
        <v>277</v>
      </c>
      <c r="F308" s="129" t="s">
        <v>278</v>
      </c>
      <c r="G308" s="130"/>
      <c r="H308" s="187"/>
      <c r="I308" s="56">
        <v>24</v>
      </c>
      <c r="J308" s="57">
        <v>365</v>
      </c>
      <c r="K308" s="180" t="s">
        <v>252</v>
      </c>
      <c r="L308" s="114">
        <v>1</v>
      </c>
      <c r="M308" s="111" t="s">
        <v>253</v>
      </c>
      <c r="N308" s="111">
        <v>0</v>
      </c>
      <c r="O308" s="111">
        <v>0</v>
      </c>
      <c r="P308" s="113">
        <v>0</v>
      </c>
      <c r="Q308" s="113">
        <v>0</v>
      </c>
      <c r="R308" s="113">
        <v>0</v>
      </c>
      <c r="S308" s="111" t="s">
        <v>123</v>
      </c>
      <c r="T308" s="116">
        <v>2</v>
      </c>
      <c r="U308" s="60">
        <v>1</v>
      </c>
      <c r="V308" s="138">
        <v>1</v>
      </c>
      <c r="W308" s="139">
        <v>0</v>
      </c>
      <c r="X308" s="58">
        <v>17.52</v>
      </c>
      <c r="Y308" s="59">
        <v>5431.2</v>
      </c>
      <c r="Z308" s="155"/>
      <c r="AA308" s="156"/>
      <c r="AB308" s="157"/>
      <c r="AC308" s="158"/>
      <c r="AD308" s="159"/>
      <c r="AE308" s="154"/>
      <c r="AF308" s="199"/>
      <c r="AG308" s="198"/>
      <c r="AH308" s="171"/>
    </row>
    <row r="309" spans="1:34" ht="30" customHeight="1">
      <c r="A309" s="96">
        <v>2</v>
      </c>
      <c r="B309" s="97" t="s">
        <v>235</v>
      </c>
      <c r="C309" s="126"/>
      <c r="D309" s="127"/>
      <c r="E309" s="128"/>
      <c r="F309" s="129"/>
      <c r="G309" s="192"/>
      <c r="H309" s="187"/>
      <c r="I309" s="56"/>
      <c r="J309" s="57"/>
      <c r="K309" s="180">
        <v>0</v>
      </c>
      <c r="L309" s="114">
        <v>0</v>
      </c>
      <c r="M309" s="111">
        <v>0</v>
      </c>
      <c r="N309" s="111">
        <v>0</v>
      </c>
      <c r="O309" s="111">
        <v>0</v>
      </c>
      <c r="P309" s="113">
        <v>0</v>
      </c>
      <c r="Q309" s="113">
        <v>0</v>
      </c>
      <c r="R309" s="113">
        <v>0</v>
      </c>
      <c r="S309" s="111">
        <v>0</v>
      </c>
      <c r="T309" s="116">
        <v>0</v>
      </c>
      <c r="U309" s="60"/>
      <c r="V309" s="138" t="s">
        <v>78</v>
      </c>
      <c r="W309" s="139">
        <v>0</v>
      </c>
      <c r="X309" s="58" t="s">
        <v>78</v>
      </c>
      <c r="Y309" s="59" t="s">
        <v>78</v>
      </c>
      <c r="Z309" s="155"/>
      <c r="AA309" s="156"/>
      <c r="AB309" s="157"/>
      <c r="AC309" s="158"/>
      <c r="AD309" s="159"/>
      <c r="AE309" s="154"/>
      <c r="AF309" s="199"/>
      <c r="AG309" s="198"/>
      <c r="AH309" s="171"/>
    </row>
    <row r="310" spans="1:34" ht="30" customHeight="1">
      <c r="A310" s="96">
        <v>2</v>
      </c>
      <c r="B310" s="97" t="s">
        <v>235</v>
      </c>
      <c r="C310" s="52"/>
      <c r="D310" s="137"/>
      <c r="E310" s="53"/>
      <c r="F310" s="54"/>
      <c r="G310" s="109"/>
      <c r="H310" s="187"/>
      <c r="I310" s="56"/>
      <c r="J310" s="57"/>
      <c r="K310" s="180">
        <v>0</v>
      </c>
      <c r="L310" s="114">
        <v>0</v>
      </c>
      <c r="M310" s="111">
        <v>0</v>
      </c>
      <c r="N310" s="111">
        <v>0</v>
      </c>
      <c r="O310" s="111">
        <v>0</v>
      </c>
      <c r="P310" s="113">
        <v>0</v>
      </c>
      <c r="Q310" s="113">
        <v>0</v>
      </c>
      <c r="R310" s="113">
        <v>0</v>
      </c>
      <c r="S310" s="111">
        <v>0</v>
      </c>
      <c r="T310" s="116">
        <v>0</v>
      </c>
      <c r="U310" s="60"/>
      <c r="V310" s="138" t="s">
        <v>78</v>
      </c>
      <c r="W310" s="139">
        <v>0</v>
      </c>
      <c r="X310" s="58" t="s">
        <v>78</v>
      </c>
      <c r="Y310" s="59" t="s">
        <v>78</v>
      </c>
      <c r="Z310" s="155"/>
      <c r="AA310" s="156"/>
      <c r="AB310" s="157"/>
      <c r="AC310" s="158"/>
      <c r="AD310" s="159"/>
      <c r="AE310" s="154"/>
      <c r="AF310" s="199"/>
      <c r="AG310" s="198"/>
      <c r="AH310" s="171"/>
    </row>
    <row r="311" spans="1:34" ht="30" customHeight="1">
      <c r="A311" s="96">
        <v>2</v>
      </c>
      <c r="B311" s="97" t="s">
        <v>235</v>
      </c>
      <c r="C311" s="52"/>
      <c r="D311" s="137"/>
      <c r="E311" s="53"/>
      <c r="F311" s="54"/>
      <c r="G311" s="109"/>
      <c r="H311" s="187"/>
      <c r="I311" s="56"/>
      <c r="J311" s="57"/>
      <c r="K311" s="180">
        <v>0</v>
      </c>
      <c r="L311" s="114">
        <v>0</v>
      </c>
      <c r="M311" s="111">
        <v>0</v>
      </c>
      <c r="N311" s="111">
        <v>0</v>
      </c>
      <c r="O311" s="111">
        <v>0</v>
      </c>
      <c r="P311" s="113">
        <v>0</v>
      </c>
      <c r="Q311" s="113">
        <v>0</v>
      </c>
      <c r="R311" s="113">
        <v>0</v>
      </c>
      <c r="S311" s="111">
        <v>0</v>
      </c>
      <c r="T311" s="116">
        <v>0</v>
      </c>
      <c r="U311" s="60"/>
      <c r="V311" s="138" t="s">
        <v>78</v>
      </c>
      <c r="W311" s="139">
        <v>0</v>
      </c>
      <c r="X311" s="58" t="s">
        <v>78</v>
      </c>
      <c r="Y311" s="59" t="s">
        <v>78</v>
      </c>
      <c r="Z311" s="155"/>
      <c r="AA311" s="156"/>
      <c r="AB311" s="157"/>
      <c r="AC311" s="158"/>
      <c r="AD311" s="159"/>
      <c r="AE311" s="154"/>
      <c r="AF311" s="199"/>
      <c r="AG311" s="198"/>
      <c r="AH311" s="171"/>
    </row>
    <row r="312" spans="1:34" ht="30" customHeight="1" thickBot="1">
      <c r="A312" s="96">
        <v>2</v>
      </c>
      <c r="B312" s="97" t="s">
        <v>235</v>
      </c>
      <c r="C312" s="63"/>
      <c r="D312" s="141"/>
      <c r="E312" s="64"/>
      <c r="F312" s="142"/>
      <c r="G312" s="151"/>
      <c r="H312" s="188"/>
      <c r="I312" s="144"/>
      <c r="J312" s="145"/>
      <c r="K312" s="181">
        <v>0</v>
      </c>
      <c r="L312" s="146">
        <v>0</v>
      </c>
      <c r="M312" s="147">
        <v>0</v>
      </c>
      <c r="N312" s="148">
        <v>0</v>
      </c>
      <c r="O312" s="147">
        <v>0</v>
      </c>
      <c r="P312" s="149">
        <v>0</v>
      </c>
      <c r="Q312" s="149">
        <v>0</v>
      </c>
      <c r="R312" s="149">
        <v>0</v>
      </c>
      <c r="S312" s="147">
        <v>0</v>
      </c>
      <c r="T312" s="118">
        <v>0</v>
      </c>
      <c r="U312" s="119"/>
      <c r="V312" s="138" t="s">
        <v>78</v>
      </c>
      <c r="W312" s="65">
        <v>0</v>
      </c>
      <c r="X312" s="150" t="s">
        <v>78</v>
      </c>
      <c r="Y312" s="66" t="s">
        <v>78</v>
      </c>
      <c r="Z312" s="160"/>
      <c r="AA312" s="161"/>
      <c r="AB312" s="162"/>
      <c r="AC312" s="163"/>
      <c r="AD312" s="164"/>
      <c r="AE312" s="165"/>
      <c r="AF312" s="199"/>
      <c r="AG312" s="198"/>
      <c r="AH312" s="171"/>
    </row>
    <row r="313" spans="1:34" ht="30" customHeight="1" thickTop="1">
      <c r="A313" s="96">
        <v>2</v>
      </c>
      <c r="B313" s="97" t="s">
        <v>235</v>
      </c>
      <c r="C313" s="12"/>
      <c r="D313" s="12"/>
      <c r="E313" s="12"/>
      <c r="F313" s="12"/>
      <c r="G313" s="12"/>
      <c r="H313" s="12"/>
      <c r="I313" s="12"/>
      <c r="J313" s="12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8" t="s">
        <v>231</v>
      </c>
      <c r="Y313" s="68" t="s">
        <v>232</v>
      </c>
      <c r="Z313" s="69"/>
      <c r="AA313" s="69"/>
      <c r="AB313" s="67"/>
      <c r="AC313" s="67"/>
      <c r="AD313" s="67"/>
      <c r="AE313" s="70"/>
      <c r="AF313" s="71" t="s">
        <v>468</v>
      </c>
      <c r="AG313" s="71" t="s">
        <v>469</v>
      </c>
      <c r="AH313" s="169"/>
    </row>
    <row r="314" spans="1:34" ht="30" customHeight="1" thickBot="1">
      <c r="A314" s="96">
        <v>2</v>
      </c>
      <c r="B314" s="97" t="s">
        <v>235</v>
      </c>
      <c r="C314" s="18"/>
      <c r="D314" s="28"/>
      <c r="E314" s="18"/>
      <c r="F314" s="28"/>
      <c r="G314" s="16"/>
      <c r="H314" s="16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72" t="s">
        <v>40</v>
      </c>
      <c r="Y314" s="73">
        <v>10</v>
      </c>
      <c r="Z314" s="19"/>
      <c r="AA314" s="19"/>
      <c r="AB314" s="18"/>
      <c r="AC314" s="18"/>
      <c r="AD314" s="18"/>
      <c r="AE314" s="18"/>
      <c r="AF314" s="74" t="s">
        <v>40</v>
      </c>
      <c r="AG314" s="74">
        <v>10</v>
      </c>
      <c r="AH314" s="171"/>
    </row>
    <row r="315" spans="1:34" ht="30" customHeight="1" thickTop="1" thickBot="1">
      <c r="A315" s="96">
        <v>2</v>
      </c>
      <c r="B315" s="97" t="s">
        <v>235</v>
      </c>
      <c r="C315" s="75"/>
      <c r="D315" s="76"/>
      <c r="E315" s="75"/>
      <c r="F315" s="76"/>
      <c r="G315" s="77"/>
      <c r="H315" s="77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8">
        <v>73460.862000000008</v>
      </c>
      <c r="Y315" s="79">
        <v>22772867.220000003</v>
      </c>
      <c r="Z315" s="81"/>
      <c r="AA315" s="81"/>
      <c r="AB315" s="80"/>
      <c r="AC315" s="80"/>
      <c r="AD315" s="80"/>
      <c r="AE315" s="80"/>
      <c r="AF315" s="82">
        <f>SUM(AF256:AF312)</f>
        <v>0</v>
      </c>
      <c r="AG315" s="83">
        <f>SUM(AG256:AG312)</f>
        <v>0</v>
      </c>
      <c r="AH315" s="172"/>
    </row>
    <row r="316" spans="1:34" ht="30" customHeight="1" thickTop="1" thickBot="1">
      <c r="A316" s="96">
        <v>2</v>
      </c>
      <c r="B316" s="97" t="s">
        <v>235</v>
      </c>
      <c r="C316" s="12"/>
      <c r="D316" s="36"/>
      <c r="E316" s="12"/>
      <c r="F316" s="36"/>
      <c r="G316" s="37"/>
      <c r="H316" s="37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84"/>
      <c r="Y316" s="85"/>
      <c r="Z316" s="87"/>
      <c r="AA316" s="87"/>
      <c r="AB316" s="86"/>
      <c r="AC316" s="86"/>
      <c r="AD316" s="86"/>
      <c r="AE316" s="86"/>
      <c r="AF316" s="84"/>
      <c r="AG316" s="85"/>
      <c r="AH316" s="131"/>
    </row>
    <row r="317" spans="1:34" ht="30" customHeight="1">
      <c r="A317" s="96">
        <v>2</v>
      </c>
      <c r="B317" s="97" t="s">
        <v>235</v>
      </c>
      <c r="C317" s="75"/>
      <c r="D317" s="76"/>
      <c r="E317" s="75"/>
      <c r="F317" s="76"/>
      <c r="G317" s="77"/>
      <c r="H317" s="77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88"/>
      <c r="Y317" s="234" t="s">
        <v>233</v>
      </c>
      <c r="Z317" s="81"/>
      <c r="AA317" s="81"/>
      <c r="AB317" s="80"/>
      <c r="AC317" s="80"/>
      <c r="AD317" s="80"/>
      <c r="AE317" s="80"/>
      <c r="AF317" s="234" t="s">
        <v>234</v>
      </c>
      <c r="AG317" s="89"/>
      <c r="AH317" s="132"/>
    </row>
    <row r="318" spans="1:34" ht="30" customHeight="1" thickBot="1">
      <c r="A318" s="96">
        <v>2</v>
      </c>
      <c r="B318" s="97" t="s">
        <v>235</v>
      </c>
      <c r="C318" s="75"/>
      <c r="D318" s="76"/>
      <c r="E318" s="75"/>
      <c r="F318" s="76"/>
      <c r="G318" s="77"/>
      <c r="H318" s="77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90"/>
      <c r="Y318" s="235"/>
      <c r="Z318" s="81"/>
      <c r="AA318" s="81"/>
      <c r="AB318" s="80"/>
      <c r="AC318" s="80"/>
      <c r="AD318" s="80"/>
      <c r="AE318" s="80"/>
      <c r="AF318" s="235"/>
      <c r="AG318" s="80"/>
      <c r="AH318" s="166"/>
    </row>
    <row r="319" spans="1:34" ht="30" customHeight="1" thickBot="1">
      <c r="A319" s="96">
        <v>2</v>
      </c>
      <c r="B319" s="97" t="s">
        <v>235</v>
      </c>
      <c r="C319" s="18"/>
      <c r="D319" s="28"/>
      <c r="E319" s="18"/>
      <c r="F319" s="28"/>
      <c r="G319" s="16"/>
      <c r="H319" s="16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91"/>
      <c r="Y319" s="195">
        <v>1500683.4166666667</v>
      </c>
      <c r="Z319" s="92"/>
      <c r="AA319" s="92"/>
      <c r="AB319" s="91"/>
      <c r="AC319" s="91"/>
      <c r="AD319" s="91"/>
      <c r="AE319" s="91"/>
      <c r="AF319" s="193">
        <f>(X315-AF315)*0.000449</f>
        <v>32.983927038000004</v>
      </c>
      <c r="AG319" s="93"/>
      <c r="AH319" s="167"/>
    </row>
    <row r="320" spans="1:34" ht="30" customHeight="1">
      <c r="A320" s="96">
        <v>2</v>
      </c>
      <c r="B320" s="97" t="s">
        <v>235</v>
      </c>
      <c r="C320" s="18"/>
      <c r="D320" s="28"/>
      <c r="E320" s="18"/>
      <c r="F320" s="28"/>
      <c r="G320" s="16"/>
      <c r="H320" s="16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9"/>
      <c r="AA320" s="19"/>
      <c r="AB320" s="18"/>
      <c r="AC320" s="18"/>
      <c r="AD320" s="18"/>
      <c r="AE320" s="18"/>
      <c r="AF320" s="18"/>
      <c r="AG320" s="18"/>
      <c r="AH320" s="97"/>
    </row>
    <row r="321" spans="1:34" ht="30" customHeight="1">
      <c r="A321" s="96">
        <v>2</v>
      </c>
      <c r="B321" s="97" t="s">
        <v>235</v>
      </c>
      <c r="C321" s="18"/>
      <c r="D321" s="28"/>
      <c r="E321" s="18"/>
      <c r="F321" s="28"/>
      <c r="G321" s="16"/>
      <c r="H321" s="16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9"/>
      <c r="AA321" s="19"/>
      <c r="AB321" s="18"/>
      <c r="AC321" s="18"/>
      <c r="AD321" s="18"/>
      <c r="AE321" s="18"/>
      <c r="AF321" s="18"/>
      <c r="AG321" s="18"/>
      <c r="AH321" s="97"/>
    </row>
    <row r="322" spans="1:34" ht="30" customHeight="1">
      <c r="A322" s="96">
        <v>2</v>
      </c>
      <c r="B322" s="97" t="s">
        <v>235</v>
      </c>
      <c r="C322" s="18"/>
      <c r="D322" s="28"/>
      <c r="E322" s="18"/>
      <c r="F322" s="28"/>
      <c r="G322" s="16"/>
      <c r="H322" s="16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9"/>
      <c r="AA322" s="19"/>
      <c r="AB322" s="18"/>
      <c r="AC322" s="18"/>
      <c r="AD322" s="18"/>
      <c r="AE322" s="18"/>
      <c r="AF322" s="18"/>
      <c r="AG322" s="18"/>
      <c r="AH322" s="97"/>
    </row>
    <row r="323" spans="1:34" ht="30" customHeight="1">
      <c r="A323" s="96">
        <v>2</v>
      </c>
      <c r="B323" s="97" t="s">
        <v>235</v>
      </c>
      <c r="C323" s="18"/>
      <c r="D323" s="28"/>
      <c r="E323" s="18"/>
      <c r="F323" s="28"/>
      <c r="G323" s="16"/>
      <c r="H323" s="16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9"/>
      <c r="AA323" s="19"/>
      <c r="AB323" s="18"/>
      <c r="AC323" s="18"/>
      <c r="AD323" s="18"/>
      <c r="AE323" s="18"/>
      <c r="AF323" s="18"/>
      <c r="AG323" s="18"/>
      <c r="AH323" s="97"/>
    </row>
    <row r="324" spans="1:34" ht="30" customHeight="1">
      <c r="A324" s="96">
        <v>2</v>
      </c>
      <c r="B324" s="97" t="s">
        <v>235</v>
      </c>
      <c r="C324" s="18"/>
      <c r="D324" s="28"/>
      <c r="E324" s="18"/>
      <c r="F324" s="28"/>
      <c r="G324" s="16"/>
      <c r="H324" s="16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9"/>
      <c r="AA324" s="19"/>
      <c r="AB324" s="18"/>
      <c r="AC324" s="18"/>
      <c r="AD324" s="18"/>
      <c r="AE324" s="18"/>
      <c r="AF324" s="18"/>
      <c r="AG324" s="18"/>
      <c r="AH324" s="97"/>
    </row>
    <row r="325" spans="1:34" ht="30" customHeight="1">
      <c r="A325" s="96">
        <v>2</v>
      </c>
      <c r="B325" s="97" t="s">
        <v>235</v>
      </c>
      <c r="C325" s="18"/>
      <c r="D325" s="28"/>
      <c r="E325" s="18"/>
      <c r="F325" s="28"/>
      <c r="G325" s="16"/>
      <c r="H325" s="16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75"/>
      <c r="V325" s="75"/>
      <c r="W325" s="94"/>
      <c r="X325" s="18"/>
      <c r="Y325" s="18"/>
      <c r="Z325" s="19"/>
      <c r="AA325" s="19"/>
      <c r="AB325" s="18"/>
      <c r="AC325" s="18"/>
      <c r="AD325" s="18"/>
      <c r="AE325" s="75"/>
      <c r="AF325" s="18"/>
      <c r="AG325" s="18"/>
      <c r="AH325" s="97"/>
    </row>
    <row r="326" spans="1:34" ht="30" customHeight="1">
      <c r="A326" s="96">
        <v>2</v>
      </c>
      <c r="B326" s="97" t="s">
        <v>235</v>
      </c>
      <c r="C326" s="18"/>
      <c r="D326" s="28"/>
      <c r="E326" s="18"/>
      <c r="F326" s="28"/>
      <c r="G326" s="16"/>
      <c r="H326" s="16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9"/>
      <c r="AA326" s="19"/>
      <c r="AB326" s="18"/>
      <c r="AC326" s="18"/>
      <c r="AD326" s="18"/>
      <c r="AE326" s="18"/>
      <c r="AF326" s="18"/>
      <c r="AG326" s="18"/>
      <c r="AH326" s="97"/>
    </row>
    <row r="327" spans="1:34" ht="30" customHeight="1">
      <c r="A327" s="96">
        <v>2</v>
      </c>
      <c r="B327" s="97" t="s">
        <v>235</v>
      </c>
      <c r="C327" s="18"/>
      <c r="D327" s="28"/>
      <c r="E327" s="18"/>
      <c r="F327" s="28"/>
      <c r="G327" s="16"/>
      <c r="H327" s="16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9"/>
      <c r="AA327" s="19"/>
      <c r="AB327" s="18"/>
      <c r="AC327" s="18"/>
      <c r="AD327" s="18"/>
      <c r="AE327" s="18"/>
      <c r="AF327" s="18"/>
      <c r="AG327" s="18"/>
      <c r="AH327" s="97"/>
    </row>
    <row r="328" spans="1:34" ht="30" customHeight="1">
      <c r="A328" s="96"/>
      <c r="B328" s="99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30" customHeight="1">
      <c r="A329" s="197">
        <v>4</v>
      </c>
      <c r="B329" s="97" t="s">
        <v>279</v>
      </c>
      <c r="C329" s="14" t="s">
        <v>472</v>
      </c>
      <c r="D329" s="15"/>
      <c r="E329" s="15"/>
      <c r="F329" s="15"/>
      <c r="G329" s="16"/>
      <c r="H329" s="15"/>
      <c r="I329" s="15"/>
      <c r="J329" s="15"/>
      <c r="K329" s="17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9"/>
      <c r="AA329" s="19"/>
      <c r="AB329" s="18"/>
      <c r="AC329" s="18"/>
      <c r="AD329" s="18"/>
      <c r="AE329" s="18"/>
      <c r="AF329" s="18"/>
      <c r="AG329" s="18"/>
      <c r="AH329" s="97"/>
    </row>
    <row r="330" spans="1:34" ht="30" customHeight="1">
      <c r="A330" s="197">
        <v>4</v>
      </c>
      <c r="B330" s="97" t="s">
        <v>279</v>
      </c>
      <c r="C330" s="15" t="s">
        <v>45</v>
      </c>
      <c r="D330" s="15"/>
      <c r="E330" s="15"/>
      <c r="F330" s="15"/>
      <c r="G330" s="16"/>
      <c r="H330" s="15"/>
      <c r="I330" s="15"/>
      <c r="J330" s="15"/>
      <c r="K330" s="17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20"/>
      <c r="AA330" s="19"/>
      <c r="AB330" s="18"/>
      <c r="AC330" s="18"/>
      <c r="AD330" s="18"/>
      <c r="AE330" s="18"/>
      <c r="AF330" s="21"/>
      <c r="AG330" s="18"/>
      <c r="AH330" s="97"/>
    </row>
    <row r="331" spans="1:34" ht="30" customHeight="1">
      <c r="A331" s="197">
        <v>4</v>
      </c>
      <c r="B331" s="97" t="s">
        <v>279</v>
      </c>
      <c r="C331" s="22" t="s">
        <v>46</v>
      </c>
      <c r="D331" s="22"/>
      <c r="E331" s="22"/>
      <c r="F331" s="23">
        <v>10</v>
      </c>
      <c r="G331" s="16"/>
      <c r="H331" s="189"/>
      <c r="I331" s="24"/>
      <c r="J331" s="25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18"/>
      <c r="X331" s="26"/>
      <c r="Y331" s="26"/>
      <c r="Z331" s="20"/>
      <c r="AA331" s="19"/>
      <c r="AB331" s="18"/>
      <c r="AC331" s="18"/>
      <c r="AD331" s="18"/>
      <c r="AE331" s="18"/>
      <c r="AF331" s="18"/>
      <c r="AG331" s="18"/>
      <c r="AH331" s="97"/>
    </row>
    <row r="332" spans="1:34" ht="30" customHeight="1" thickBot="1">
      <c r="A332" s="197">
        <v>4</v>
      </c>
      <c r="B332" s="97" t="s">
        <v>279</v>
      </c>
      <c r="C332" s="29" t="s">
        <v>47</v>
      </c>
      <c r="D332" s="29"/>
      <c r="E332" s="29"/>
      <c r="F332" s="30">
        <v>10</v>
      </c>
      <c r="G332" s="16"/>
      <c r="H332" s="189"/>
      <c r="I332" s="24"/>
      <c r="J332" s="25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18"/>
      <c r="X332" s="26"/>
      <c r="Y332" s="26"/>
      <c r="Z332" s="20"/>
      <c r="AA332" s="19"/>
      <c r="AB332" s="18"/>
      <c r="AC332" s="18"/>
      <c r="AD332" s="18"/>
      <c r="AE332" s="18"/>
      <c r="AF332" s="18"/>
      <c r="AG332" s="18"/>
      <c r="AH332" s="97"/>
    </row>
    <row r="333" spans="1:34" ht="30" customHeight="1" thickBot="1">
      <c r="A333" s="197">
        <v>4</v>
      </c>
      <c r="B333" s="97" t="s">
        <v>279</v>
      </c>
      <c r="C333" s="29" t="s">
        <v>48</v>
      </c>
      <c r="D333" s="29"/>
      <c r="E333" s="29"/>
      <c r="F333" s="31">
        <v>31</v>
      </c>
      <c r="G333" s="16"/>
      <c r="H333" s="190"/>
      <c r="I333" s="18"/>
      <c r="J333" s="18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32"/>
      <c r="X333" s="26"/>
      <c r="Y333" s="26"/>
      <c r="Z333" s="153" t="s">
        <v>49</v>
      </c>
      <c r="AA333" s="19"/>
      <c r="AB333" s="18"/>
      <c r="AC333" s="18"/>
      <c r="AD333" s="18"/>
      <c r="AE333" s="18"/>
      <c r="AF333" s="18"/>
      <c r="AG333" s="18"/>
      <c r="AH333" s="133"/>
    </row>
    <row r="334" spans="1:34" ht="30" customHeight="1" thickBot="1">
      <c r="A334" s="197">
        <v>4</v>
      </c>
      <c r="B334" s="97" t="s">
        <v>279</v>
      </c>
      <c r="C334" s="34" t="s">
        <v>50</v>
      </c>
      <c r="D334" s="34"/>
      <c r="E334" s="34"/>
      <c r="F334" s="194">
        <v>0.44900000000000001</v>
      </c>
      <c r="G334" s="16"/>
      <c r="H334" s="191"/>
      <c r="I334" s="18"/>
      <c r="J334" s="18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35"/>
      <c r="X334" s="26"/>
      <c r="Y334" s="26"/>
      <c r="Z334" s="19"/>
      <c r="AA334" s="19"/>
      <c r="AB334" s="18"/>
      <c r="AC334" s="18"/>
      <c r="AD334" s="18"/>
      <c r="AE334" s="18"/>
      <c r="AF334" s="18"/>
      <c r="AG334" s="18"/>
      <c r="AH334" s="133"/>
    </row>
    <row r="335" spans="1:34" ht="30" customHeight="1" thickBot="1">
      <c r="A335" s="197">
        <v>4</v>
      </c>
      <c r="B335" s="97" t="s">
        <v>279</v>
      </c>
      <c r="C335" s="11"/>
      <c r="D335" s="6"/>
      <c r="E335" s="5"/>
      <c r="F335" s="6"/>
      <c r="G335" s="7"/>
      <c r="H335" s="37"/>
      <c r="I335" s="5"/>
      <c r="J335" s="5"/>
      <c r="K335" s="174" t="s">
        <v>0</v>
      </c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6"/>
      <c r="Z335" s="182"/>
      <c r="AA335" s="39"/>
      <c r="AB335" s="38"/>
      <c r="AC335" s="38"/>
      <c r="AD335" s="38"/>
      <c r="AE335" s="38"/>
      <c r="AF335" s="38"/>
      <c r="AG335" s="40"/>
      <c r="AH335" s="169"/>
    </row>
    <row r="336" spans="1:34" ht="30" customHeight="1" thickBot="1">
      <c r="A336" s="197">
        <v>4</v>
      </c>
      <c r="B336" s="97" t="s">
        <v>279</v>
      </c>
      <c r="C336" s="226" t="s">
        <v>2</v>
      </c>
      <c r="D336" s="228" t="s">
        <v>3</v>
      </c>
      <c r="E336" s="230" t="s">
        <v>4</v>
      </c>
      <c r="F336" s="228" t="s">
        <v>5</v>
      </c>
      <c r="G336" s="232" t="s">
        <v>6</v>
      </c>
      <c r="H336" s="185" t="s">
        <v>51</v>
      </c>
      <c r="I336" s="208" t="s">
        <v>8</v>
      </c>
      <c r="J336" s="41" t="s">
        <v>9</v>
      </c>
      <c r="K336" s="218" t="s">
        <v>10</v>
      </c>
      <c r="L336" s="220" t="s">
        <v>11</v>
      </c>
      <c r="M336" s="220" t="s">
        <v>12</v>
      </c>
      <c r="N336" s="222" t="s">
        <v>13</v>
      </c>
      <c r="O336" s="220" t="s">
        <v>14</v>
      </c>
      <c r="P336" s="220" t="s">
        <v>15</v>
      </c>
      <c r="Q336" s="220" t="s">
        <v>16</v>
      </c>
      <c r="R336" s="220" t="s">
        <v>17</v>
      </c>
      <c r="S336" s="222" t="s">
        <v>18</v>
      </c>
      <c r="T336" s="206" t="s">
        <v>19</v>
      </c>
      <c r="U336" s="206" t="s">
        <v>20</v>
      </c>
      <c r="V336" s="206" t="s">
        <v>21</v>
      </c>
      <c r="W336" s="224" t="s">
        <v>22</v>
      </c>
      <c r="X336" s="178" t="s">
        <v>23</v>
      </c>
      <c r="Y336" s="179" t="s">
        <v>24</v>
      </c>
      <c r="Z336" s="236" t="s">
        <v>25</v>
      </c>
      <c r="AA336" s="216" t="s">
        <v>26</v>
      </c>
      <c r="AB336" s="216" t="s">
        <v>27</v>
      </c>
      <c r="AC336" s="42" t="s">
        <v>28</v>
      </c>
      <c r="AD336" s="201" t="s">
        <v>19</v>
      </c>
      <c r="AE336" s="202" t="s">
        <v>29</v>
      </c>
      <c r="AF336" s="203" t="s">
        <v>30</v>
      </c>
      <c r="AG336" s="204" t="s">
        <v>31</v>
      </c>
      <c r="AH336" s="169"/>
    </row>
    <row r="337" spans="1:34" ht="30" customHeight="1" thickBot="1">
      <c r="A337" s="197">
        <v>4</v>
      </c>
      <c r="B337" s="97" t="s">
        <v>279</v>
      </c>
      <c r="C337" s="227"/>
      <c r="D337" s="229"/>
      <c r="E337" s="231"/>
      <c r="F337" s="229"/>
      <c r="G337" s="233"/>
      <c r="H337" s="210" t="s">
        <v>52</v>
      </c>
      <c r="I337" s="209" t="s">
        <v>35</v>
      </c>
      <c r="J337" s="43" t="s">
        <v>36</v>
      </c>
      <c r="K337" s="219"/>
      <c r="L337" s="221"/>
      <c r="M337" s="221"/>
      <c r="N337" s="223"/>
      <c r="O337" s="221"/>
      <c r="P337" s="221"/>
      <c r="Q337" s="221"/>
      <c r="R337" s="221"/>
      <c r="S337" s="223"/>
      <c r="T337" s="207" t="s">
        <v>37</v>
      </c>
      <c r="U337" s="207" t="s">
        <v>38</v>
      </c>
      <c r="V337" s="207" t="s">
        <v>39</v>
      </c>
      <c r="W337" s="225"/>
      <c r="X337" s="134" t="s">
        <v>40</v>
      </c>
      <c r="Y337" s="44">
        <v>10</v>
      </c>
      <c r="Z337" s="215"/>
      <c r="AA337" s="217"/>
      <c r="AB337" s="217"/>
      <c r="AC337" s="135" t="s">
        <v>41</v>
      </c>
      <c r="AD337" s="135" t="s">
        <v>42</v>
      </c>
      <c r="AE337" s="136" t="s">
        <v>43</v>
      </c>
      <c r="AF337" s="136" t="s">
        <v>40</v>
      </c>
      <c r="AG337" s="45">
        <f>F332</f>
        <v>10</v>
      </c>
      <c r="AH337" s="169"/>
    </row>
    <row r="338" spans="1:34" ht="30" customHeight="1">
      <c r="A338" s="197">
        <v>4</v>
      </c>
      <c r="B338" s="97" t="s">
        <v>279</v>
      </c>
      <c r="C338" s="102" t="s">
        <v>280</v>
      </c>
      <c r="D338" s="103" t="s">
        <v>53</v>
      </c>
      <c r="E338" s="104">
        <v>1</v>
      </c>
      <c r="F338" s="105" t="s">
        <v>73</v>
      </c>
      <c r="G338" s="106"/>
      <c r="H338" s="186">
        <v>6</v>
      </c>
      <c r="I338" s="46">
        <v>3.5</v>
      </c>
      <c r="J338" s="47">
        <v>306</v>
      </c>
      <c r="K338" s="180" t="s">
        <v>56</v>
      </c>
      <c r="L338" s="114">
        <v>1</v>
      </c>
      <c r="M338" s="110" t="s">
        <v>281</v>
      </c>
      <c r="N338" s="110">
        <v>0</v>
      </c>
      <c r="O338" s="110" t="s">
        <v>282</v>
      </c>
      <c r="P338" s="112" t="s">
        <v>283</v>
      </c>
      <c r="Q338" s="112">
        <v>0</v>
      </c>
      <c r="R338" s="112" t="s">
        <v>284</v>
      </c>
      <c r="S338" s="110">
        <v>0</v>
      </c>
      <c r="T338" s="115">
        <v>250</v>
      </c>
      <c r="U338" s="49">
        <v>2</v>
      </c>
      <c r="V338" s="49">
        <v>2</v>
      </c>
      <c r="W338" s="50">
        <v>0</v>
      </c>
      <c r="X338" s="48">
        <v>535.5</v>
      </c>
      <c r="Y338" s="51">
        <v>166005</v>
      </c>
      <c r="Z338" s="155"/>
      <c r="AA338" s="156"/>
      <c r="AB338" s="157"/>
      <c r="AC338" s="158"/>
      <c r="AD338" s="159"/>
      <c r="AE338" s="154"/>
      <c r="AF338" s="200"/>
      <c r="AG338" s="205"/>
      <c r="AH338" s="171"/>
    </row>
    <row r="339" spans="1:34" ht="30" customHeight="1">
      <c r="A339" s="197">
        <v>4</v>
      </c>
      <c r="B339" s="97" t="s">
        <v>279</v>
      </c>
      <c r="C339" s="52" t="s">
        <v>280</v>
      </c>
      <c r="D339" s="137" t="s">
        <v>53</v>
      </c>
      <c r="E339" s="53">
        <v>1</v>
      </c>
      <c r="F339" s="54" t="s">
        <v>73</v>
      </c>
      <c r="G339" s="55"/>
      <c r="H339" s="187">
        <v>6</v>
      </c>
      <c r="I339" s="56">
        <v>3.5</v>
      </c>
      <c r="J339" s="57">
        <v>306</v>
      </c>
      <c r="K339" s="180" t="s">
        <v>56</v>
      </c>
      <c r="L339" s="114">
        <v>1</v>
      </c>
      <c r="M339" s="111" t="s">
        <v>281</v>
      </c>
      <c r="N339" s="111">
        <v>0</v>
      </c>
      <c r="O339" s="111" t="s">
        <v>282</v>
      </c>
      <c r="P339" s="113" t="s">
        <v>285</v>
      </c>
      <c r="Q339" s="113">
        <v>0</v>
      </c>
      <c r="R339" s="113" t="s">
        <v>284</v>
      </c>
      <c r="S339" s="111">
        <v>0</v>
      </c>
      <c r="T339" s="116">
        <v>250</v>
      </c>
      <c r="U339" s="60">
        <v>14</v>
      </c>
      <c r="V339" s="138">
        <v>14</v>
      </c>
      <c r="W339" s="139">
        <v>0</v>
      </c>
      <c r="X339" s="58">
        <v>3748.5</v>
      </c>
      <c r="Y339" s="59">
        <v>1162035</v>
      </c>
      <c r="Z339" s="155"/>
      <c r="AA339" s="156"/>
      <c r="AB339" s="157"/>
      <c r="AC339" s="158"/>
      <c r="AD339" s="159"/>
      <c r="AE339" s="154"/>
      <c r="AF339" s="199"/>
      <c r="AG339" s="198"/>
      <c r="AH339" s="171"/>
    </row>
    <row r="340" spans="1:34" ht="30" customHeight="1">
      <c r="A340" s="197">
        <v>4</v>
      </c>
      <c r="B340" s="97" t="s">
        <v>279</v>
      </c>
      <c r="C340" s="52" t="s">
        <v>280</v>
      </c>
      <c r="D340" s="137" t="s">
        <v>53</v>
      </c>
      <c r="E340" s="53">
        <v>2</v>
      </c>
      <c r="F340" s="54" t="s">
        <v>55</v>
      </c>
      <c r="G340" s="55"/>
      <c r="H340" s="187">
        <v>4.5</v>
      </c>
      <c r="I340" s="56">
        <v>3.5</v>
      </c>
      <c r="J340" s="57">
        <v>306</v>
      </c>
      <c r="K340" s="180" t="s">
        <v>56</v>
      </c>
      <c r="L340" s="114">
        <v>1</v>
      </c>
      <c r="M340" s="111" t="s">
        <v>281</v>
      </c>
      <c r="N340" s="111">
        <v>0</v>
      </c>
      <c r="O340" s="111" t="s">
        <v>282</v>
      </c>
      <c r="P340" s="113" t="s">
        <v>285</v>
      </c>
      <c r="Q340" s="113">
        <v>0</v>
      </c>
      <c r="R340" s="113" t="s">
        <v>284</v>
      </c>
      <c r="S340" s="111">
        <v>0</v>
      </c>
      <c r="T340" s="116">
        <v>250</v>
      </c>
      <c r="U340" s="60">
        <v>14</v>
      </c>
      <c r="V340" s="138">
        <v>14</v>
      </c>
      <c r="W340" s="139">
        <v>0</v>
      </c>
      <c r="X340" s="58">
        <v>3748.5</v>
      </c>
      <c r="Y340" s="59">
        <v>1162035</v>
      </c>
      <c r="Z340" s="155"/>
      <c r="AA340" s="156"/>
      <c r="AB340" s="157"/>
      <c r="AC340" s="158"/>
      <c r="AD340" s="159"/>
      <c r="AE340" s="154"/>
      <c r="AF340" s="199"/>
      <c r="AG340" s="198"/>
      <c r="AH340" s="171"/>
    </row>
    <row r="341" spans="1:34" ht="30" customHeight="1">
      <c r="A341" s="197">
        <v>4</v>
      </c>
      <c r="B341" s="97" t="s">
        <v>279</v>
      </c>
      <c r="C341" s="52" t="s">
        <v>280</v>
      </c>
      <c r="D341" s="137" t="s">
        <v>53</v>
      </c>
      <c r="E341" s="53">
        <v>2</v>
      </c>
      <c r="F341" s="54" t="s">
        <v>55</v>
      </c>
      <c r="G341" s="55"/>
      <c r="H341" s="187">
        <v>8</v>
      </c>
      <c r="I341" s="56">
        <v>3.5</v>
      </c>
      <c r="J341" s="57">
        <v>306</v>
      </c>
      <c r="K341" s="180" t="s">
        <v>286</v>
      </c>
      <c r="L341" s="114">
        <v>1</v>
      </c>
      <c r="M341" s="111" t="s">
        <v>57</v>
      </c>
      <c r="N341" s="111">
        <v>0</v>
      </c>
      <c r="O341" s="111" t="s">
        <v>287</v>
      </c>
      <c r="P341" s="113" t="s">
        <v>288</v>
      </c>
      <c r="Q341" s="113">
        <v>0</v>
      </c>
      <c r="R341" s="113" t="s">
        <v>284</v>
      </c>
      <c r="S341" s="111">
        <v>0</v>
      </c>
      <c r="T341" s="116">
        <v>435</v>
      </c>
      <c r="U341" s="60">
        <v>3</v>
      </c>
      <c r="V341" s="138">
        <v>3</v>
      </c>
      <c r="W341" s="139">
        <v>0</v>
      </c>
      <c r="X341" s="58">
        <v>1397.655</v>
      </c>
      <c r="Y341" s="59">
        <v>433273.05</v>
      </c>
      <c r="Z341" s="155"/>
      <c r="AA341" s="156"/>
      <c r="AB341" s="157"/>
      <c r="AC341" s="158"/>
      <c r="AD341" s="159"/>
      <c r="AE341" s="154"/>
      <c r="AF341" s="199"/>
      <c r="AG341" s="198"/>
      <c r="AH341" s="171"/>
    </row>
    <row r="342" spans="1:34" ht="30" customHeight="1">
      <c r="A342" s="197">
        <v>4</v>
      </c>
      <c r="B342" s="97" t="s">
        <v>279</v>
      </c>
      <c r="C342" s="52" t="s">
        <v>280</v>
      </c>
      <c r="D342" s="137" t="s">
        <v>53</v>
      </c>
      <c r="E342" s="53">
        <v>2</v>
      </c>
      <c r="F342" s="54" t="s">
        <v>55</v>
      </c>
      <c r="G342" s="55"/>
      <c r="H342" s="187">
        <v>10</v>
      </c>
      <c r="I342" s="56">
        <v>3.5</v>
      </c>
      <c r="J342" s="57">
        <v>306</v>
      </c>
      <c r="K342" s="180" t="s">
        <v>286</v>
      </c>
      <c r="L342" s="114">
        <v>1</v>
      </c>
      <c r="M342" s="111" t="s">
        <v>57</v>
      </c>
      <c r="N342" s="111">
        <v>0</v>
      </c>
      <c r="O342" s="111">
        <v>0</v>
      </c>
      <c r="P342" s="113">
        <v>0</v>
      </c>
      <c r="Q342" s="113">
        <v>0</v>
      </c>
      <c r="R342" s="113" t="s">
        <v>284</v>
      </c>
      <c r="S342" s="111">
        <v>0</v>
      </c>
      <c r="T342" s="116">
        <v>435</v>
      </c>
      <c r="U342" s="60">
        <v>1</v>
      </c>
      <c r="V342" s="138">
        <v>1</v>
      </c>
      <c r="W342" s="139">
        <v>0</v>
      </c>
      <c r="X342" s="58">
        <v>465.88499999999999</v>
      </c>
      <c r="Y342" s="59">
        <v>144424.35</v>
      </c>
      <c r="Z342" s="155"/>
      <c r="AA342" s="156"/>
      <c r="AB342" s="157"/>
      <c r="AC342" s="158"/>
      <c r="AD342" s="159"/>
      <c r="AE342" s="154"/>
      <c r="AF342" s="199"/>
      <c r="AG342" s="198"/>
      <c r="AH342" s="171"/>
    </row>
    <row r="343" spans="1:34" ht="30" customHeight="1">
      <c r="A343" s="197">
        <v>4</v>
      </c>
      <c r="B343" s="97" t="s">
        <v>279</v>
      </c>
      <c r="C343" s="52" t="s">
        <v>280</v>
      </c>
      <c r="D343" s="137" t="s">
        <v>53</v>
      </c>
      <c r="E343" s="53">
        <v>3</v>
      </c>
      <c r="F343" s="54" t="s">
        <v>289</v>
      </c>
      <c r="G343" s="55"/>
      <c r="H343" s="187"/>
      <c r="I343" s="56">
        <v>4</v>
      </c>
      <c r="J343" s="57">
        <v>306</v>
      </c>
      <c r="K343" s="180" t="s">
        <v>290</v>
      </c>
      <c r="L343" s="114">
        <v>1</v>
      </c>
      <c r="M343" s="111" t="s">
        <v>291</v>
      </c>
      <c r="N343" s="111">
        <v>0</v>
      </c>
      <c r="O343" s="111">
        <v>0</v>
      </c>
      <c r="P343" s="113">
        <v>0</v>
      </c>
      <c r="Q343" s="113">
        <v>0</v>
      </c>
      <c r="R343" s="113">
        <v>0</v>
      </c>
      <c r="S343" s="111">
        <v>0</v>
      </c>
      <c r="T343" s="116">
        <v>26</v>
      </c>
      <c r="U343" s="60">
        <v>2</v>
      </c>
      <c r="V343" s="138">
        <v>2</v>
      </c>
      <c r="W343" s="139">
        <v>0</v>
      </c>
      <c r="X343" s="58">
        <v>63.647999999999996</v>
      </c>
      <c r="Y343" s="59">
        <v>19730.88</v>
      </c>
      <c r="Z343" s="155"/>
      <c r="AA343" s="156"/>
      <c r="AB343" s="157"/>
      <c r="AC343" s="158"/>
      <c r="AD343" s="159"/>
      <c r="AE343" s="154"/>
      <c r="AF343" s="199"/>
      <c r="AG343" s="198"/>
      <c r="AH343" s="171"/>
    </row>
    <row r="344" spans="1:34" ht="30" customHeight="1">
      <c r="A344" s="197">
        <v>4</v>
      </c>
      <c r="B344" s="97" t="s">
        <v>279</v>
      </c>
      <c r="C344" s="52" t="s">
        <v>280</v>
      </c>
      <c r="D344" s="137" t="s">
        <v>53</v>
      </c>
      <c r="E344" s="53">
        <v>4</v>
      </c>
      <c r="F344" s="54" t="s">
        <v>292</v>
      </c>
      <c r="G344" s="55"/>
      <c r="H344" s="187"/>
      <c r="I344" s="56">
        <v>4</v>
      </c>
      <c r="J344" s="57">
        <v>306</v>
      </c>
      <c r="K344" s="180" t="s">
        <v>290</v>
      </c>
      <c r="L344" s="114">
        <v>1</v>
      </c>
      <c r="M344" s="111" t="s">
        <v>291</v>
      </c>
      <c r="N344" s="111">
        <v>0</v>
      </c>
      <c r="O344" s="111">
        <v>0</v>
      </c>
      <c r="P344" s="113">
        <v>0</v>
      </c>
      <c r="Q344" s="113">
        <v>0</v>
      </c>
      <c r="R344" s="113">
        <v>0</v>
      </c>
      <c r="S344" s="111">
        <v>0</v>
      </c>
      <c r="T344" s="116">
        <v>26</v>
      </c>
      <c r="U344" s="60">
        <v>2</v>
      </c>
      <c r="V344" s="138">
        <v>2</v>
      </c>
      <c r="W344" s="139">
        <v>0</v>
      </c>
      <c r="X344" s="58">
        <v>63.647999999999996</v>
      </c>
      <c r="Y344" s="59">
        <v>19730.88</v>
      </c>
      <c r="Z344" s="155"/>
      <c r="AA344" s="156"/>
      <c r="AB344" s="157"/>
      <c r="AC344" s="158"/>
      <c r="AD344" s="159"/>
      <c r="AE344" s="154"/>
      <c r="AF344" s="199"/>
      <c r="AG344" s="198"/>
      <c r="AH344" s="171"/>
    </row>
    <row r="345" spans="1:34" ht="30" customHeight="1">
      <c r="A345" s="197">
        <v>4</v>
      </c>
      <c r="B345" s="97" t="s">
        <v>279</v>
      </c>
      <c r="C345" s="52" t="s">
        <v>280</v>
      </c>
      <c r="D345" s="137" t="s">
        <v>53</v>
      </c>
      <c r="E345" s="53">
        <v>5</v>
      </c>
      <c r="F345" s="54" t="s">
        <v>293</v>
      </c>
      <c r="G345" s="55"/>
      <c r="H345" s="187"/>
      <c r="I345" s="56">
        <v>4</v>
      </c>
      <c r="J345" s="57">
        <v>306</v>
      </c>
      <c r="K345" s="180" t="s">
        <v>98</v>
      </c>
      <c r="L345" s="114">
        <v>1</v>
      </c>
      <c r="M345" s="111" t="s">
        <v>294</v>
      </c>
      <c r="N345" s="111">
        <v>0</v>
      </c>
      <c r="O345" s="111">
        <v>0</v>
      </c>
      <c r="P345" s="113" t="s">
        <v>95</v>
      </c>
      <c r="Q345" s="113">
        <v>0</v>
      </c>
      <c r="R345" s="113" t="s">
        <v>100</v>
      </c>
      <c r="S345" s="111">
        <v>0</v>
      </c>
      <c r="T345" s="116">
        <v>18</v>
      </c>
      <c r="U345" s="60">
        <v>8</v>
      </c>
      <c r="V345" s="138">
        <v>8</v>
      </c>
      <c r="W345" s="139">
        <v>0</v>
      </c>
      <c r="X345" s="58">
        <v>176.256</v>
      </c>
      <c r="Y345" s="59">
        <v>54639.360000000001</v>
      </c>
      <c r="Z345" s="155"/>
      <c r="AA345" s="156"/>
      <c r="AB345" s="157"/>
      <c r="AC345" s="158"/>
      <c r="AD345" s="159"/>
      <c r="AE345" s="154"/>
      <c r="AF345" s="199"/>
      <c r="AG345" s="198"/>
      <c r="AH345" s="171"/>
    </row>
    <row r="346" spans="1:34" ht="30" customHeight="1">
      <c r="A346" s="197">
        <v>4</v>
      </c>
      <c r="B346" s="97" t="s">
        <v>279</v>
      </c>
      <c r="C346" s="52" t="s">
        <v>280</v>
      </c>
      <c r="D346" s="137" t="s">
        <v>53</v>
      </c>
      <c r="E346" s="53">
        <v>6</v>
      </c>
      <c r="F346" s="54" t="s">
        <v>295</v>
      </c>
      <c r="G346" s="55"/>
      <c r="H346" s="187"/>
      <c r="I346" s="56">
        <v>4</v>
      </c>
      <c r="J346" s="57">
        <v>306</v>
      </c>
      <c r="K346" s="180" t="s">
        <v>290</v>
      </c>
      <c r="L346" s="114">
        <v>1</v>
      </c>
      <c r="M346" s="111" t="s">
        <v>291</v>
      </c>
      <c r="N346" s="111">
        <v>0</v>
      </c>
      <c r="O346" s="111">
        <v>0</v>
      </c>
      <c r="P346" s="113">
        <v>0</v>
      </c>
      <c r="Q346" s="113">
        <v>0</v>
      </c>
      <c r="R346" s="113">
        <v>0</v>
      </c>
      <c r="S346" s="111">
        <v>0</v>
      </c>
      <c r="T346" s="116">
        <v>26</v>
      </c>
      <c r="U346" s="60">
        <v>3</v>
      </c>
      <c r="V346" s="138">
        <v>3</v>
      </c>
      <c r="W346" s="139">
        <v>0</v>
      </c>
      <c r="X346" s="58">
        <v>95.471999999999994</v>
      </c>
      <c r="Y346" s="59">
        <v>29596.319999999996</v>
      </c>
      <c r="Z346" s="155"/>
      <c r="AA346" s="156"/>
      <c r="AB346" s="157"/>
      <c r="AC346" s="158"/>
      <c r="AD346" s="159"/>
      <c r="AE346" s="154"/>
      <c r="AF346" s="199"/>
      <c r="AG346" s="198"/>
      <c r="AH346" s="171"/>
    </row>
    <row r="347" spans="1:34" ht="30" customHeight="1">
      <c r="A347" s="197">
        <v>4</v>
      </c>
      <c r="B347" s="97" t="s">
        <v>279</v>
      </c>
      <c r="C347" s="52" t="s">
        <v>280</v>
      </c>
      <c r="D347" s="137" t="s">
        <v>53</v>
      </c>
      <c r="E347" s="53">
        <v>7</v>
      </c>
      <c r="F347" s="54" t="s">
        <v>296</v>
      </c>
      <c r="G347" s="55"/>
      <c r="H347" s="187"/>
      <c r="I347" s="56">
        <v>4</v>
      </c>
      <c r="J347" s="57">
        <v>306</v>
      </c>
      <c r="K347" s="180" t="s">
        <v>98</v>
      </c>
      <c r="L347" s="114">
        <v>1</v>
      </c>
      <c r="M347" s="111" t="s">
        <v>297</v>
      </c>
      <c r="N347" s="111">
        <v>0</v>
      </c>
      <c r="O347" s="111">
        <v>0</v>
      </c>
      <c r="P347" s="113">
        <v>0</v>
      </c>
      <c r="Q347" s="113">
        <v>0</v>
      </c>
      <c r="R347" s="113">
        <v>0</v>
      </c>
      <c r="S347" s="111">
        <v>0</v>
      </c>
      <c r="T347" s="116">
        <v>34</v>
      </c>
      <c r="U347" s="60">
        <v>4</v>
      </c>
      <c r="V347" s="138">
        <v>4</v>
      </c>
      <c r="W347" s="139">
        <v>0</v>
      </c>
      <c r="X347" s="58">
        <v>166.464</v>
      </c>
      <c r="Y347" s="59">
        <v>51603.839999999997</v>
      </c>
      <c r="Z347" s="155"/>
      <c r="AA347" s="156"/>
      <c r="AB347" s="157"/>
      <c r="AC347" s="158"/>
      <c r="AD347" s="159"/>
      <c r="AE347" s="154"/>
      <c r="AF347" s="199"/>
      <c r="AG347" s="198"/>
      <c r="AH347" s="171"/>
    </row>
    <row r="348" spans="1:34" ht="30" customHeight="1">
      <c r="A348" s="197">
        <v>4</v>
      </c>
      <c r="B348" s="97" t="s">
        <v>279</v>
      </c>
      <c r="C348" s="52" t="s">
        <v>280</v>
      </c>
      <c r="D348" s="137" t="s">
        <v>53</v>
      </c>
      <c r="E348" s="53">
        <v>7</v>
      </c>
      <c r="F348" s="54" t="s">
        <v>296</v>
      </c>
      <c r="G348" s="55"/>
      <c r="H348" s="187"/>
      <c r="I348" s="56">
        <v>24</v>
      </c>
      <c r="J348" s="57">
        <v>365</v>
      </c>
      <c r="K348" s="180" t="s">
        <v>121</v>
      </c>
      <c r="L348" s="114">
        <v>1</v>
      </c>
      <c r="M348" s="111" t="s">
        <v>298</v>
      </c>
      <c r="N348" s="111">
        <v>0</v>
      </c>
      <c r="O348" s="111">
        <v>0</v>
      </c>
      <c r="P348" s="113">
        <v>0</v>
      </c>
      <c r="Q348" s="113">
        <v>0</v>
      </c>
      <c r="R348" s="113">
        <v>0</v>
      </c>
      <c r="S348" s="111" t="s">
        <v>123</v>
      </c>
      <c r="T348" s="116">
        <v>3.8</v>
      </c>
      <c r="U348" s="60">
        <v>1</v>
      </c>
      <c r="V348" s="138">
        <v>1</v>
      </c>
      <c r="W348" s="139">
        <v>0</v>
      </c>
      <c r="X348" s="58">
        <v>33.288000000000004</v>
      </c>
      <c r="Y348" s="59">
        <v>10319.280000000001</v>
      </c>
      <c r="Z348" s="155"/>
      <c r="AA348" s="156"/>
      <c r="AB348" s="157"/>
      <c r="AC348" s="158"/>
      <c r="AD348" s="159"/>
      <c r="AE348" s="154"/>
      <c r="AF348" s="199"/>
      <c r="AG348" s="198"/>
      <c r="AH348" s="171"/>
    </row>
    <row r="349" spans="1:34" ht="30" customHeight="1">
      <c r="A349" s="197">
        <v>4</v>
      </c>
      <c r="B349" s="97" t="s">
        <v>279</v>
      </c>
      <c r="C349" s="52" t="s">
        <v>280</v>
      </c>
      <c r="D349" s="137" t="s">
        <v>53</v>
      </c>
      <c r="E349" s="53">
        <v>8</v>
      </c>
      <c r="F349" s="54" t="s">
        <v>188</v>
      </c>
      <c r="G349" s="55"/>
      <c r="H349" s="187"/>
      <c r="I349" s="56">
        <v>12.5</v>
      </c>
      <c r="J349" s="57">
        <v>306</v>
      </c>
      <c r="K349" s="180" t="s">
        <v>93</v>
      </c>
      <c r="L349" s="114">
        <v>1</v>
      </c>
      <c r="M349" s="111" t="s">
        <v>299</v>
      </c>
      <c r="N349" s="111">
        <v>0</v>
      </c>
      <c r="O349" s="111">
        <v>0</v>
      </c>
      <c r="P349" s="113">
        <v>0</v>
      </c>
      <c r="Q349" s="113">
        <v>0</v>
      </c>
      <c r="R349" s="113" t="s">
        <v>141</v>
      </c>
      <c r="S349" s="111">
        <v>0</v>
      </c>
      <c r="T349" s="116">
        <v>70</v>
      </c>
      <c r="U349" s="60">
        <v>3</v>
      </c>
      <c r="V349" s="138">
        <v>3</v>
      </c>
      <c r="W349" s="139">
        <v>0</v>
      </c>
      <c r="X349" s="58">
        <v>803.25000000000023</v>
      </c>
      <c r="Y349" s="59">
        <v>249007.50000000006</v>
      </c>
      <c r="Z349" s="155"/>
      <c r="AA349" s="156"/>
      <c r="AB349" s="157"/>
      <c r="AC349" s="158"/>
      <c r="AD349" s="159"/>
      <c r="AE349" s="154"/>
      <c r="AF349" s="199"/>
      <c r="AG349" s="198"/>
      <c r="AH349" s="171"/>
    </row>
    <row r="350" spans="1:34" ht="30" customHeight="1">
      <c r="A350" s="197">
        <v>4</v>
      </c>
      <c r="B350" s="97" t="s">
        <v>279</v>
      </c>
      <c r="C350" s="52" t="s">
        <v>280</v>
      </c>
      <c r="D350" s="137" t="s">
        <v>53</v>
      </c>
      <c r="E350" s="53">
        <v>8</v>
      </c>
      <c r="F350" s="54" t="s">
        <v>188</v>
      </c>
      <c r="G350" s="55"/>
      <c r="H350" s="187"/>
      <c r="I350" s="56">
        <v>12.5</v>
      </c>
      <c r="J350" s="57">
        <v>306</v>
      </c>
      <c r="K350" s="180" t="s">
        <v>98</v>
      </c>
      <c r="L350" s="114">
        <v>1</v>
      </c>
      <c r="M350" s="111" t="s">
        <v>297</v>
      </c>
      <c r="N350" s="111">
        <v>0</v>
      </c>
      <c r="O350" s="111">
        <v>0</v>
      </c>
      <c r="P350" s="113">
        <v>0</v>
      </c>
      <c r="Q350" s="113">
        <v>0</v>
      </c>
      <c r="R350" s="113">
        <v>0</v>
      </c>
      <c r="S350" s="111">
        <v>0</v>
      </c>
      <c r="T350" s="116">
        <v>34</v>
      </c>
      <c r="U350" s="60">
        <v>3</v>
      </c>
      <c r="V350" s="138">
        <v>3</v>
      </c>
      <c r="W350" s="139">
        <v>0</v>
      </c>
      <c r="X350" s="58">
        <v>390.15000000000003</v>
      </c>
      <c r="Y350" s="59">
        <v>120946.50000000001</v>
      </c>
      <c r="Z350" s="155"/>
      <c r="AA350" s="156"/>
      <c r="AB350" s="157"/>
      <c r="AC350" s="158"/>
      <c r="AD350" s="159"/>
      <c r="AE350" s="154"/>
      <c r="AF350" s="199"/>
      <c r="AG350" s="198"/>
      <c r="AH350" s="171"/>
    </row>
    <row r="351" spans="1:34" ht="30" customHeight="1">
      <c r="A351" s="197">
        <v>4</v>
      </c>
      <c r="B351" s="97" t="s">
        <v>279</v>
      </c>
      <c r="C351" s="52" t="s">
        <v>280</v>
      </c>
      <c r="D351" s="137" t="s">
        <v>53</v>
      </c>
      <c r="E351" s="53">
        <v>8</v>
      </c>
      <c r="F351" s="54" t="s">
        <v>188</v>
      </c>
      <c r="G351" s="55"/>
      <c r="H351" s="187"/>
      <c r="I351" s="56">
        <v>24</v>
      </c>
      <c r="J351" s="57">
        <v>365</v>
      </c>
      <c r="K351" s="180" t="s">
        <v>300</v>
      </c>
      <c r="L351" s="114">
        <v>1</v>
      </c>
      <c r="M351" s="111" t="s">
        <v>103</v>
      </c>
      <c r="N351" s="111">
        <v>0</v>
      </c>
      <c r="O351" s="111">
        <v>0</v>
      </c>
      <c r="P351" s="113" t="s">
        <v>301</v>
      </c>
      <c r="Q351" s="113" t="s">
        <v>302</v>
      </c>
      <c r="R351" s="113" t="s">
        <v>77</v>
      </c>
      <c r="S351" s="111">
        <v>0</v>
      </c>
      <c r="T351" s="116">
        <v>13</v>
      </c>
      <c r="U351" s="60">
        <v>1</v>
      </c>
      <c r="V351" s="138">
        <v>1</v>
      </c>
      <c r="W351" s="139">
        <v>0</v>
      </c>
      <c r="X351" s="58">
        <v>113.88</v>
      </c>
      <c r="Y351" s="59">
        <v>35302.799999999996</v>
      </c>
      <c r="Z351" s="155"/>
      <c r="AA351" s="156"/>
      <c r="AB351" s="157"/>
      <c r="AC351" s="158"/>
      <c r="AD351" s="159"/>
      <c r="AE351" s="154"/>
      <c r="AF351" s="199"/>
      <c r="AG351" s="198"/>
      <c r="AH351" s="171"/>
    </row>
    <row r="352" spans="1:34" ht="30" customHeight="1">
      <c r="A352" s="197">
        <v>4</v>
      </c>
      <c r="B352" s="97" t="s">
        <v>279</v>
      </c>
      <c r="C352" s="52" t="s">
        <v>280</v>
      </c>
      <c r="D352" s="137" t="s">
        <v>53</v>
      </c>
      <c r="E352" s="53">
        <v>8</v>
      </c>
      <c r="F352" s="54" t="s">
        <v>188</v>
      </c>
      <c r="G352" s="55"/>
      <c r="H352" s="187"/>
      <c r="I352" s="56">
        <v>24</v>
      </c>
      <c r="J352" s="57">
        <v>365</v>
      </c>
      <c r="K352" s="180" t="s">
        <v>121</v>
      </c>
      <c r="L352" s="114">
        <v>1</v>
      </c>
      <c r="M352" s="111" t="s">
        <v>298</v>
      </c>
      <c r="N352" s="111">
        <v>0</v>
      </c>
      <c r="O352" s="111">
        <v>0</v>
      </c>
      <c r="P352" s="113">
        <v>0</v>
      </c>
      <c r="Q352" s="113">
        <v>0</v>
      </c>
      <c r="R352" s="113">
        <v>0</v>
      </c>
      <c r="S352" s="111" t="s">
        <v>123</v>
      </c>
      <c r="T352" s="116">
        <v>3.8</v>
      </c>
      <c r="U352" s="60">
        <v>1</v>
      </c>
      <c r="V352" s="138">
        <v>1</v>
      </c>
      <c r="W352" s="139">
        <v>0</v>
      </c>
      <c r="X352" s="58">
        <v>33.288000000000004</v>
      </c>
      <c r="Y352" s="59">
        <v>10319.280000000001</v>
      </c>
      <c r="Z352" s="155"/>
      <c r="AA352" s="156"/>
      <c r="AB352" s="157"/>
      <c r="AC352" s="158"/>
      <c r="AD352" s="159"/>
      <c r="AE352" s="154"/>
      <c r="AF352" s="199"/>
      <c r="AG352" s="198"/>
      <c r="AH352" s="171"/>
    </row>
    <row r="353" spans="1:34" ht="30" customHeight="1">
      <c r="A353" s="197">
        <v>4</v>
      </c>
      <c r="B353" s="97" t="s">
        <v>279</v>
      </c>
      <c r="C353" s="52" t="s">
        <v>280</v>
      </c>
      <c r="D353" s="137" t="s">
        <v>53</v>
      </c>
      <c r="E353" s="53">
        <v>9</v>
      </c>
      <c r="F353" s="54" t="s">
        <v>303</v>
      </c>
      <c r="G353" s="55"/>
      <c r="H353" s="187"/>
      <c r="I353" s="56">
        <v>12.5</v>
      </c>
      <c r="J353" s="57">
        <v>306</v>
      </c>
      <c r="K353" s="180" t="s">
        <v>304</v>
      </c>
      <c r="L353" s="114">
        <v>1</v>
      </c>
      <c r="M353" s="111" t="s">
        <v>305</v>
      </c>
      <c r="N353" s="111">
        <v>0</v>
      </c>
      <c r="O353" s="111">
        <v>0</v>
      </c>
      <c r="P353" s="113" t="s">
        <v>306</v>
      </c>
      <c r="Q353" s="113">
        <v>0</v>
      </c>
      <c r="R353" s="113">
        <v>0</v>
      </c>
      <c r="S353" s="111">
        <v>0</v>
      </c>
      <c r="T353" s="116">
        <v>85</v>
      </c>
      <c r="U353" s="60">
        <v>4</v>
      </c>
      <c r="V353" s="138">
        <v>4</v>
      </c>
      <c r="W353" s="139">
        <v>0</v>
      </c>
      <c r="X353" s="58">
        <v>1300.5</v>
      </c>
      <c r="Y353" s="59">
        <v>403155</v>
      </c>
      <c r="Z353" s="155"/>
      <c r="AA353" s="156"/>
      <c r="AB353" s="157"/>
      <c r="AC353" s="158"/>
      <c r="AD353" s="159"/>
      <c r="AE353" s="154"/>
      <c r="AF353" s="199"/>
      <c r="AG353" s="198"/>
      <c r="AH353" s="171"/>
    </row>
    <row r="354" spans="1:34" ht="30" customHeight="1">
      <c r="A354" s="197">
        <v>4</v>
      </c>
      <c r="B354" s="97" t="s">
        <v>279</v>
      </c>
      <c r="C354" s="52" t="s">
        <v>280</v>
      </c>
      <c r="D354" s="137" t="s">
        <v>53</v>
      </c>
      <c r="E354" s="53">
        <v>9</v>
      </c>
      <c r="F354" s="54" t="s">
        <v>303</v>
      </c>
      <c r="G354" s="55"/>
      <c r="H354" s="187"/>
      <c r="I354" s="56">
        <v>12.5</v>
      </c>
      <c r="J354" s="57">
        <v>306</v>
      </c>
      <c r="K354" s="180" t="s">
        <v>93</v>
      </c>
      <c r="L354" s="114">
        <v>1</v>
      </c>
      <c r="M354" s="111" t="s">
        <v>140</v>
      </c>
      <c r="N354" s="111">
        <v>0</v>
      </c>
      <c r="O354" s="111">
        <v>0</v>
      </c>
      <c r="P354" s="113">
        <v>0</v>
      </c>
      <c r="Q354" s="113">
        <v>0</v>
      </c>
      <c r="R354" s="113" t="s">
        <v>141</v>
      </c>
      <c r="S354" s="111">
        <v>0</v>
      </c>
      <c r="T354" s="116">
        <v>54</v>
      </c>
      <c r="U354" s="60">
        <v>12</v>
      </c>
      <c r="V354" s="138">
        <v>12</v>
      </c>
      <c r="W354" s="139" t="s">
        <v>101</v>
      </c>
      <c r="X354" s="58">
        <v>2478.6000000000004</v>
      </c>
      <c r="Y354" s="59">
        <v>768366</v>
      </c>
      <c r="Z354" s="155"/>
      <c r="AA354" s="156"/>
      <c r="AB354" s="157"/>
      <c r="AC354" s="158"/>
      <c r="AD354" s="159"/>
      <c r="AE354" s="154"/>
      <c r="AF354" s="199"/>
      <c r="AG354" s="198"/>
      <c r="AH354" s="171"/>
    </row>
    <row r="355" spans="1:34" ht="30" customHeight="1">
      <c r="A355" s="197">
        <v>4</v>
      </c>
      <c r="B355" s="97" t="s">
        <v>279</v>
      </c>
      <c r="C355" s="52" t="s">
        <v>280</v>
      </c>
      <c r="D355" s="137" t="s">
        <v>53</v>
      </c>
      <c r="E355" s="53">
        <v>9</v>
      </c>
      <c r="F355" s="54" t="s">
        <v>303</v>
      </c>
      <c r="G355" s="55"/>
      <c r="H355" s="187"/>
      <c r="I355" s="56">
        <v>12.5</v>
      </c>
      <c r="J355" s="57">
        <v>306</v>
      </c>
      <c r="K355" s="180" t="s">
        <v>93</v>
      </c>
      <c r="L355" s="114">
        <v>1</v>
      </c>
      <c r="M355" s="111" t="s">
        <v>299</v>
      </c>
      <c r="N355" s="111">
        <v>0</v>
      </c>
      <c r="O355" s="111">
        <v>0</v>
      </c>
      <c r="P355" s="113">
        <v>0</v>
      </c>
      <c r="Q355" s="113">
        <v>0</v>
      </c>
      <c r="R355" s="113" t="s">
        <v>141</v>
      </c>
      <c r="S355" s="111">
        <v>0</v>
      </c>
      <c r="T355" s="116">
        <v>70</v>
      </c>
      <c r="U355" s="60">
        <v>2</v>
      </c>
      <c r="V355" s="138">
        <v>2</v>
      </c>
      <c r="W355" s="139">
        <v>0</v>
      </c>
      <c r="X355" s="58">
        <v>535.50000000000011</v>
      </c>
      <c r="Y355" s="59">
        <v>166005.00000000003</v>
      </c>
      <c r="Z355" s="155"/>
      <c r="AA355" s="156"/>
      <c r="AB355" s="157"/>
      <c r="AC355" s="158"/>
      <c r="AD355" s="159"/>
      <c r="AE355" s="154"/>
      <c r="AF355" s="199"/>
      <c r="AG355" s="198"/>
      <c r="AH355" s="171"/>
    </row>
    <row r="356" spans="1:34" ht="30" customHeight="1">
      <c r="A356" s="197">
        <v>4</v>
      </c>
      <c r="B356" s="97" t="s">
        <v>279</v>
      </c>
      <c r="C356" s="52" t="s">
        <v>280</v>
      </c>
      <c r="D356" s="137" t="s">
        <v>53</v>
      </c>
      <c r="E356" s="53">
        <v>9</v>
      </c>
      <c r="F356" s="54" t="s">
        <v>303</v>
      </c>
      <c r="G356" s="55"/>
      <c r="H356" s="187"/>
      <c r="I356" s="56">
        <v>12.5</v>
      </c>
      <c r="J356" s="57">
        <v>306</v>
      </c>
      <c r="K356" s="180" t="s">
        <v>307</v>
      </c>
      <c r="L356" s="114">
        <v>8</v>
      </c>
      <c r="M356" s="111" t="s">
        <v>308</v>
      </c>
      <c r="N356" s="111">
        <v>0</v>
      </c>
      <c r="O356" s="111">
        <v>0</v>
      </c>
      <c r="P356" s="113" t="s">
        <v>309</v>
      </c>
      <c r="Q356" s="113">
        <v>0</v>
      </c>
      <c r="R356" s="113">
        <v>0</v>
      </c>
      <c r="S356" s="111">
        <v>0</v>
      </c>
      <c r="T356" s="116">
        <v>75</v>
      </c>
      <c r="U356" s="60">
        <v>1</v>
      </c>
      <c r="V356" s="138">
        <v>8</v>
      </c>
      <c r="W356" s="139">
        <v>0</v>
      </c>
      <c r="X356" s="58">
        <v>2295</v>
      </c>
      <c r="Y356" s="59">
        <v>711450</v>
      </c>
      <c r="Z356" s="155"/>
      <c r="AA356" s="156"/>
      <c r="AB356" s="157"/>
      <c r="AC356" s="158"/>
      <c r="AD356" s="159"/>
      <c r="AE356" s="154"/>
      <c r="AF356" s="199"/>
      <c r="AG356" s="198"/>
      <c r="AH356" s="171"/>
    </row>
    <row r="357" spans="1:34" ht="30" customHeight="1">
      <c r="A357" s="197">
        <v>4</v>
      </c>
      <c r="B357" s="97" t="s">
        <v>279</v>
      </c>
      <c r="C357" s="52" t="s">
        <v>280</v>
      </c>
      <c r="D357" s="137" t="s">
        <v>53</v>
      </c>
      <c r="E357" s="53">
        <v>10</v>
      </c>
      <c r="F357" s="54" t="s">
        <v>310</v>
      </c>
      <c r="G357" s="55"/>
      <c r="H357" s="187"/>
      <c r="I357" s="56">
        <v>3</v>
      </c>
      <c r="J357" s="57">
        <v>306</v>
      </c>
      <c r="K357" s="180" t="s">
        <v>85</v>
      </c>
      <c r="L357" s="114">
        <v>1</v>
      </c>
      <c r="M357" s="111" t="s">
        <v>72</v>
      </c>
      <c r="N357" s="111">
        <v>0</v>
      </c>
      <c r="O357" s="111">
        <v>0</v>
      </c>
      <c r="P357" s="113">
        <v>0</v>
      </c>
      <c r="Q357" s="113">
        <v>0</v>
      </c>
      <c r="R357" s="113">
        <v>0</v>
      </c>
      <c r="S357" s="111">
        <v>0</v>
      </c>
      <c r="T357" s="116">
        <v>47</v>
      </c>
      <c r="U357" s="60">
        <v>1</v>
      </c>
      <c r="V357" s="138">
        <v>1</v>
      </c>
      <c r="W357" s="139">
        <v>0</v>
      </c>
      <c r="X357" s="58">
        <v>43.146000000000001</v>
      </c>
      <c r="Y357" s="59">
        <v>13375.26</v>
      </c>
      <c r="Z357" s="155"/>
      <c r="AA357" s="156"/>
      <c r="AB357" s="157"/>
      <c r="AC357" s="158"/>
      <c r="AD357" s="159"/>
      <c r="AE357" s="154"/>
      <c r="AF357" s="199"/>
      <c r="AG357" s="198"/>
      <c r="AH357" s="171"/>
    </row>
    <row r="358" spans="1:34" ht="30" customHeight="1">
      <c r="A358" s="197">
        <v>4</v>
      </c>
      <c r="B358" s="97" t="s">
        <v>279</v>
      </c>
      <c r="C358" s="52" t="s">
        <v>280</v>
      </c>
      <c r="D358" s="137" t="s">
        <v>53</v>
      </c>
      <c r="E358" s="53">
        <v>10</v>
      </c>
      <c r="F358" s="54" t="s">
        <v>310</v>
      </c>
      <c r="G358" s="55"/>
      <c r="H358" s="187"/>
      <c r="I358" s="56">
        <v>3</v>
      </c>
      <c r="J358" s="57">
        <v>306</v>
      </c>
      <c r="K358" s="180" t="s">
        <v>85</v>
      </c>
      <c r="L358" s="114">
        <v>2</v>
      </c>
      <c r="M358" s="111" t="s">
        <v>72</v>
      </c>
      <c r="N358" s="111">
        <v>0</v>
      </c>
      <c r="O358" s="111">
        <v>0</v>
      </c>
      <c r="P358" s="113">
        <v>0</v>
      </c>
      <c r="Q358" s="113">
        <v>0</v>
      </c>
      <c r="R358" s="113">
        <v>0</v>
      </c>
      <c r="S358" s="111">
        <v>0</v>
      </c>
      <c r="T358" s="116">
        <v>47</v>
      </c>
      <c r="U358" s="60">
        <v>2</v>
      </c>
      <c r="V358" s="138">
        <v>4</v>
      </c>
      <c r="W358" s="139">
        <v>0</v>
      </c>
      <c r="X358" s="58">
        <v>172.584</v>
      </c>
      <c r="Y358" s="59">
        <v>53501.04</v>
      </c>
      <c r="Z358" s="155"/>
      <c r="AA358" s="156"/>
      <c r="AB358" s="157"/>
      <c r="AC358" s="158"/>
      <c r="AD358" s="159"/>
      <c r="AE358" s="154"/>
      <c r="AF358" s="199"/>
      <c r="AG358" s="198"/>
      <c r="AH358" s="171"/>
    </row>
    <row r="359" spans="1:34" ht="30" customHeight="1">
      <c r="A359" s="197">
        <v>4</v>
      </c>
      <c r="B359" s="97" t="s">
        <v>279</v>
      </c>
      <c r="C359" s="52" t="s">
        <v>280</v>
      </c>
      <c r="D359" s="137" t="s">
        <v>53</v>
      </c>
      <c r="E359" s="53">
        <v>10</v>
      </c>
      <c r="F359" s="54" t="s">
        <v>310</v>
      </c>
      <c r="G359" s="55"/>
      <c r="H359" s="187"/>
      <c r="I359" s="56">
        <v>3</v>
      </c>
      <c r="J359" s="57">
        <v>306</v>
      </c>
      <c r="K359" s="180" t="s">
        <v>311</v>
      </c>
      <c r="L359" s="114">
        <v>1</v>
      </c>
      <c r="M359" s="111" t="s">
        <v>72</v>
      </c>
      <c r="N359" s="111">
        <v>0</v>
      </c>
      <c r="O359" s="111">
        <v>0</v>
      </c>
      <c r="P359" s="113" t="s">
        <v>261</v>
      </c>
      <c r="Q359" s="113">
        <v>0</v>
      </c>
      <c r="R359" s="113">
        <v>0</v>
      </c>
      <c r="S359" s="111">
        <v>0</v>
      </c>
      <c r="T359" s="116">
        <v>47</v>
      </c>
      <c r="U359" s="60">
        <v>1</v>
      </c>
      <c r="V359" s="138">
        <v>1</v>
      </c>
      <c r="W359" s="139">
        <v>0</v>
      </c>
      <c r="X359" s="58">
        <v>43.146000000000001</v>
      </c>
      <c r="Y359" s="59">
        <v>13375.26</v>
      </c>
      <c r="Z359" s="155"/>
      <c r="AA359" s="156"/>
      <c r="AB359" s="157"/>
      <c r="AC359" s="158"/>
      <c r="AD359" s="159"/>
      <c r="AE359" s="154"/>
      <c r="AF359" s="199"/>
      <c r="AG359" s="198"/>
      <c r="AH359" s="171"/>
    </row>
    <row r="360" spans="1:34" ht="30" customHeight="1">
      <c r="A360" s="197">
        <v>4</v>
      </c>
      <c r="B360" s="97" t="s">
        <v>279</v>
      </c>
      <c r="C360" s="52" t="s">
        <v>280</v>
      </c>
      <c r="D360" s="137" t="s">
        <v>53</v>
      </c>
      <c r="E360" s="53">
        <v>11</v>
      </c>
      <c r="F360" s="54" t="s">
        <v>312</v>
      </c>
      <c r="G360" s="55"/>
      <c r="H360" s="187"/>
      <c r="I360" s="56">
        <v>1</v>
      </c>
      <c r="J360" s="57">
        <v>12</v>
      </c>
      <c r="K360" s="180" t="s">
        <v>71</v>
      </c>
      <c r="L360" s="114">
        <v>1</v>
      </c>
      <c r="M360" s="111" t="s">
        <v>72</v>
      </c>
      <c r="N360" s="111">
        <v>0</v>
      </c>
      <c r="O360" s="111">
        <v>0</v>
      </c>
      <c r="P360" s="113">
        <v>0</v>
      </c>
      <c r="Q360" s="113">
        <v>0</v>
      </c>
      <c r="R360" s="113" t="s">
        <v>155</v>
      </c>
      <c r="S360" s="111">
        <v>0</v>
      </c>
      <c r="T360" s="116">
        <v>47</v>
      </c>
      <c r="U360" s="60">
        <v>3</v>
      </c>
      <c r="V360" s="138">
        <v>3</v>
      </c>
      <c r="W360" s="139">
        <v>0</v>
      </c>
      <c r="X360" s="58">
        <v>1.6920000000000002</v>
      </c>
      <c r="Y360" s="59">
        <v>524.5200000000001</v>
      </c>
      <c r="Z360" s="155"/>
      <c r="AA360" s="156"/>
      <c r="AB360" s="157"/>
      <c r="AC360" s="158"/>
      <c r="AD360" s="159"/>
      <c r="AE360" s="154"/>
      <c r="AF360" s="199"/>
      <c r="AG360" s="198"/>
      <c r="AH360" s="171"/>
    </row>
    <row r="361" spans="1:34" ht="30" customHeight="1">
      <c r="A361" s="197">
        <v>4</v>
      </c>
      <c r="B361" s="97" t="s">
        <v>279</v>
      </c>
      <c r="C361" s="52" t="s">
        <v>280</v>
      </c>
      <c r="D361" s="137" t="s">
        <v>53</v>
      </c>
      <c r="E361" s="53">
        <v>12</v>
      </c>
      <c r="F361" s="54" t="s">
        <v>313</v>
      </c>
      <c r="G361" s="55"/>
      <c r="H361" s="187"/>
      <c r="I361" s="56">
        <v>1</v>
      </c>
      <c r="J361" s="57">
        <v>50</v>
      </c>
      <c r="K361" s="180" t="s">
        <v>85</v>
      </c>
      <c r="L361" s="114">
        <v>1</v>
      </c>
      <c r="M361" s="111" t="s">
        <v>72</v>
      </c>
      <c r="N361" s="111">
        <v>0</v>
      </c>
      <c r="O361" s="111">
        <v>0</v>
      </c>
      <c r="P361" s="113">
        <v>0</v>
      </c>
      <c r="Q361" s="113">
        <v>0</v>
      </c>
      <c r="R361" s="113">
        <v>0</v>
      </c>
      <c r="S361" s="111">
        <v>0</v>
      </c>
      <c r="T361" s="116">
        <v>47</v>
      </c>
      <c r="U361" s="60">
        <v>1</v>
      </c>
      <c r="V361" s="138">
        <v>1</v>
      </c>
      <c r="W361" s="139">
        <v>0</v>
      </c>
      <c r="X361" s="58">
        <v>2.35</v>
      </c>
      <c r="Y361" s="59">
        <v>728.50000000000011</v>
      </c>
      <c r="Z361" s="155"/>
      <c r="AA361" s="156"/>
      <c r="AB361" s="157"/>
      <c r="AC361" s="158"/>
      <c r="AD361" s="159"/>
      <c r="AE361" s="154"/>
      <c r="AF361" s="199"/>
      <c r="AG361" s="198"/>
      <c r="AH361" s="171"/>
    </row>
    <row r="362" spans="1:34" ht="30" customHeight="1">
      <c r="A362" s="197">
        <v>4</v>
      </c>
      <c r="B362" s="97" t="s">
        <v>279</v>
      </c>
      <c r="C362" s="52" t="s">
        <v>280</v>
      </c>
      <c r="D362" s="137" t="s">
        <v>53</v>
      </c>
      <c r="E362" s="53">
        <v>13</v>
      </c>
      <c r="F362" s="54" t="s">
        <v>314</v>
      </c>
      <c r="G362" s="55"/>
      <c r="H362" s="187"/>
      <c r="I362" s="56">
        <v>12.5</v>
      </c>
      <c r="J362" s="57">
        <v>306</v>
      </c>
      <c r="K362" s="180" t="s">
        <v>134</v>
      </c>
      <c r="L362" s="114">
        <v>2</v>
      </c>
      <c r="M362" s="111" t="s">
        <v>72</v>
      </c>
      <c r="N362" s="111">
        <v>0</v>
      </c>
      <c r="O362" s="111">
        <v>0</v>
      </c>
      <c r="P362" s="113" t="s">
        <v>149</v>
      </c>
      <c r="Q362" s="113">
        <v>0</v>
      </c>
      <c r="R362" s="113">
        <v>0</v>
      </c>
      <c r="S362" s="111">
        <v>0</v>
      </c>
      <c r="T362" s="116">
        <v>47</v>
      </c>
      <c r="U362" s="60">
        <v>6</v>
      </c>
      <c r="V362" s="138">
        <v>12</v>
      </c>
      <c r="W362" s="139">
        <v>0</v>
      </c>
      <c r="X362" s="58">
        <v>2157.3000000000002</v>
      </c>
      <c r="Y362" s="59">
        <v>668763</v>
      </c>
      <c r="Z362" s="155"/>
      <c r="AA362" s="156"/>
      <c r="AB362" s="157"/>
      <c r="AC362" s="158"/>
      <c r="AD362" s="159"/>
      <c r="AE362" s="154"/>
      <c r="AF362" s="199"/>
      <c r="AG362" s="198"/>
      <c r="AH362" s="171"/>
    </row>
    <row r="363" spans="1:34" ht="30" customHeight="1">
      <c r="A363" s="197">
        <v>4</v>
      </c>
      <c r="B363" s="97" t="s">
        <v>279</v>
      </c>
      <c r="C363" s="52" t="s">
        <v>280</v>
      </c>
      <c r="D363" s="137" t="s">
        <v>53</v>
      </c>
      <c r="E363" s="53">
        <v>13</v>
      </c>
      <c r="F363" s="54" t="s">
        <v>314</v>
      </c>
      <c r="G363" s="55"/>
      <c r="H363" s="187"/>
      <c r="I363" s="56">
        <v>12.5</v>
      </c>
      <c r="J363" s="57">
        <v>306</v>
      </c>
      <c r="K363" s="180" t="s">
        <v>134</v>
      </c>
      <c r="L363" s="114">
        <v>2</v>
      </c>
      <c r="M363" s="111" t="s">
        <v>72</v>
      </c>
      <c r="N363" s="111">
        <v>0</v>
      </c>
      <c r="O363" s="111">
        <v>0</v>
      </c>
      <c r="P363" s="113" t="s">
        <v>150</v>
      </c>
      <c r="Q363" s="113">
        <v>0</v>
      </c>
      <c r="R363" s="113">
        <v>0</v>
      </c>
      <c r="S363" s="111">
        <v>0</v>
      </c>
      <c r="T363" s="116">
        <v>47</v>
      </c>
      <c r="U363" s="60">
        <v>6</v>
      </c>
      <c r="V363" s="138">
        <v>12</v>
      </c>
      <c r="W363" s="139">
        <v>0</v>
      </c>
      <c r="X363" s="58">
        <v>2157.3000000000002</v>
      </c>
      <c r="Y363" s="59">
        <v>668763</v>
      </c>
      <c r="Z363" s="155"/>
      <c r="AA363" s="156"/>
      <c r="AB363" s="157"/>
      <c r="AC363" s="158"/>
      <c r="AD363" s="159"/>
      <c r="AE363" s="154"/>
      <c r="AF363" s="199"/>
      <c r="AG363" s="198"/>
      <c r="AH363" s="171"/>
    </row>
    <row r="364" spans="1:34" ht="30" customHeight="1">
      <c r="A364" s="197">
        <v>4</v>
      </c>
      <c r="B364" s="97" t="s">
        <v>279</v>
      </c>
      <c r="C364" s="52" t="s">
        <v>280</v>
      </c>
      <c r="D364" s="137" t="s">
        <v>53</v>
      </c>
      <c r="E364" s="53">
        <v>13</v>
      </c>
      <c r="F364" s="54" t="s">
        <v>314</v>
      </c>
      <c r="G364" s="55"/>
      <c r="H364" s="187"/>
      <c r="I364" s="56">
        <v>12.5</v>
      </c>
      <c r="J364" s="57">
        <v>306</v>
      </c>
      <c r="K364" s="180" t="s">
        <v>98</v>
      </c>
      <c r="L364" s="114">
        <v>1</v>
      </c>
      <c r="M364" s="111" t="s">
        <v>297</v>
      </c>
      <c r="N364" s="111">
        <v>0</v>
      </c>
      <c r="O364" s="111">
        <v>0</v>
      </c>
      <c r="P364" s="113">
        <v>0</v>
      </c>
      <c r="Q364" s="113">
        <v>0</v>
      </c>
      <c r="R364" s="113">
        <v>0</v>
      </c>
      <c r="S364" s="111">
        <v>0</v>
      </c>
      <c r="T364" s="116">
        <v>34</v>
      </c>
      <c r="U364" s="60">
        <v>3</v>
      </c>
      <c r="V364" s="138">
        <v>3</v>
      </c>
      <c r="W364" s="139">
        <v>0</v>
      </c>
      <c r="X364" s="58">
        <v>390.15000000000003</v>
      </c>
      <c r="Y364" s="59">
        <v>120946.50000000001</v>
      </c>
      <c r="Z364" s="155"/>
      <c r="AA364" s="156"/>
      <c r="AB364" s="157"/>
      <c r="AC364" s="158"/>
      <c r="AD364" s="159"/>
      <c r="AE364" s="154"/>
      <c r="AF364" s="199"/>
      <c r="AG364" s="198"/>
      <c r="AH364" s="171"/>
    </row>
    <row r="365" spans="1:34" ht="30" customHeight="1">
      <c r="A365" s="197">
        <v>4</v>
      </c>
      <c r="B365" s="97" t="s">
        <v>279</v>
      </c>
      <c r="C365" s="52" t="s">
        <v>280</v>
      </c>
      <c r="D365" s="137" t="s">
        <v>53</v>
      </c>
      <c r="E365" s="53">
        <v>13</v>
      </c>
      <c r="F365" s="54" t="s">
        <v>314</v>
      </c>
      <c r="G365" s="55"/>
      <c r="H365" s="187"/>
      <c r="I365" s="56">
        <v>24</v>
      </c>
      <c r="J365" s="57">
        <v>365</v>
      </c>
      <c r="K365" s="180" t="s">
        <v>121</v>
      </c>
      <c r="L365" s="114">
        <v>1</v>
      </c>
      <c r="M365" s="111" t="s">
        <v>298</v>
      </c>
      <c r="N365" s="111">
        <v>0</v>
      </c>
      <c r="O365" s="111">
        <v>0</v>
      </c>
      <c r="P365" s="113">
        <v>0</v>
      </c>
      <c r="Q365" s="113">
        <v>0</v>
      </c>
      <c r="R365" s="113">
        <v>0</v>
      </c>
      <c r="S365" s="111" t="s">
        <v>123</v>
      </c>
      <c r="T365" s="116">
        <v>3.8</v>
      </c>
      <c r="U365" s="60">
        <v>1</v>
      </c>
      <c r="V365" s="138">
        <v>1</v>
      </c>
      <c r="W365" s="139">
        <v>0</v>
      </c>
      <c r="X365" s="58">
        <v>33.288000000000004</v>
      </c>
      <c r="Y365" s="59">
        <v>10319.280000000001</v>
      </c>
      <c r="Z365" s="155"/>
      <c r="AA365" s="156"/>
      <c r="AB365" s="157"/>
      <c r="AC365" s="158"/>
      <c r="AD365" s="159"/>
      <c r="AE365" s="154"/>
      <c r="AF365" s="199"/>
      <c r="AG365" s="198"/>
      <c r="AH365" s="171"/>
    </row>
    <row r="366" spans="1:34" ht="30" customHeight="1">
      <c r="A366" s="197">
        <v>4</v>
      </c>
      <c r="B366" s="97" t="s">
        <v>279</v>
      </c>
      <c r="C366" s="52" t="s">
        <v>280</v>
      </c>
      <c r="D366" s="137" t="s">
        <v>53</v>
      </c>
      <c r="E366" s="53">
        <v>14</v>
      </c>
      <c r="F366" s="54" t="s">
        <v>183</v>
      </c>
      <c r="G366" s="55"/>
      <c r="H366" s="187"/>
      <c r="I366" s="56">
        <v>3</v>
      </c>
      <c r="J366" s="57">
        <v>306</v>
      </c>
      <c r="K366" s="180" t="s">
        <v>134</v>
      </c>
      <c r="L366" s="114">
        <v>2</v>
      </c>
      <c r="M366" s="111" t="s">
        <v>72</v>
      </c>
      <c r="N366" s="111">
        <v>0</v>
      </c>
      <c r="O366" s="111">
        <v>0</v>
      </c>
      <c r="P366" s="113">
        <v>0</v>
      </c>
      <c r="Q366" s="113">
        <v>0</v>
      </c>
      <c r="R366" s="113">
        <v>0</v>
      </c>
      <c r="S366" s="111">
        <v>0</v>
      </c>
      <c r="T366" s="116">
        <v>47</v>
      </c>
      <c r="U366" s="60">
        <v>2</v>
      </c>
      <c r="V366" s="138">
        <v>4</v>
      </c>
      <c r="W366" s="139">
        <v>0</v>
      </c>
      <c r="X366" s="58">
        <v>172.584</v>
      </c>
      <c r="Y366" s="59">
        <v>53501.04</v>
      </c>
      <c r="Z366" s="155"/>
      <c r="AA366" s="156"/>
      <c r="AB366" s="157"/>
      <c r="AC366" s="158"/>
      <c r="AD366" s="159"/>
      <c r="AE366" s="154"/>
      <c r="AF366" s="199"/>
      <c r="AG366" s="198"/>
      <c r="AH366" s="171"/>
    </row>
    <row r="367" spans="1:34" ht="30" customHeight="1">
      <c r="A367" s="197">
        <v>4</v>
      </c>
      <c r="B367" s="97" t="s">
        <v>279</v>
      </c>
      <c r="C367" s="52" t="s">
        <v>280</v>
      </c>
      <c r="D367" s="137" t="s">
        <v>53</v>
      </c>
      <c r="E367" s="53">
        <v>14</v>
      </c>
      <c r="F367" s="54" t="s">
        <v>183</v>
      </c>
      <c r="G367" s="55"/>
      <c r="H367" s="187"/>
      <c r="I367" s="56">
        <v>3</v>
      </c>
      <c r="J367" s="57">
        <v>306</v>
      </c>
      <c r="K367" s="180" t="s">
        <v>115</v>
      </c>
      <c r="L367" s="114">
        <v>1</v>
      </c>
      <c r="M367" s="111" t="s">
        <v>69</v>
      </c>
      <c r="N367" s="111">
        <v>0</v>
      </c>
      <c r="O367" s="111">
        <v>0</v>
      </c>
      <c r="P367" s="113" t="s">
        <v>116</v>
      </c>
      <c r="Q367" s="113">
        <v>0</v>
      </c>
      <c r="R367" s="113" t="s">
        <v>100</v>
      </c>
      <c r="S367" s="111">
        <v>0</v>
      </c>
      <c r="T367" s="116">
        <v>28</v>
      </c>
      <c r="U367" s="60">
        <v>1</v>
      </c>
      <c r="V367" s="138">
        <v>1</v>
      </c>
      <c r="W367" s="139">
        <v>0</v>
      </c>
      <c r="X367" s="58">
        <v>25.704000000000001</v>
      </c>
      <c r="Y367" s="59">
        <v>7968.2400000000007</v>
      </c>
      <c r="Z367" s="155"/>
      <c r="AA367" s="156"/>
      <c r="AB367" s="157"/>
      <c r="AC367" s="158"/>
      <c r="AD367" s="159"/>
      <c r="AE367" s="154"/>
      <c r="AF367" s="199"/>
      <c r="AG367" s="198"/>
      <c r="AH367" s="171"/>
    </row>
    <row r="368" spans="1:34" ht="30" customHeight="1">
      <c r="A368" s="197">
        <v>4</v>
      </c>
      <c r="B368" s="97" t="s">
        <v>279</v>
      </c>
      <c r="C368" s="52" t="s">
        <v>280</v>
      </c>
      <c r="D368" s="137" t="s">
        <v>53</v>
      </c>
      <c r="E368" s="53">
        <v>15</v>
      </c>
      <c r="F368" s="54" t="s">
        <v>315</v>
      </c>
      <c r="G368" s="55"/>
      <c r="H368" s="187"/>
      <c r="I368" s="56">
        <v>1</v>
      </c>
      <c r="J368" s="57">
        <v>306</v>
      </c>
      <c r="K368" s="180" t="s">
        <v>134</v>
      </c>
      <c r="L368" s="114">
        <v>1</v>
      </c>
      <c r="M368" s="111" t="s">
        <v>72</v>
      </c>
      <c r="N368" s="111">
        <v>0</v>
      </c>
      <c r="O368" s="111">
        <v>0</v>
      </c>
      <c r="P368" s="113">
        <v>0</v>
      </c>
      <c r="Q368" s="113">
        <v>0</v>
      </c>
      <c r="R368" s="113">
        <v>0</v>
      </c>
      <c r="S368" s="111">
        <v>0</v>
      </c>
      <c r="T368" s="116">
        <v>47</v>
      </c>
      <c r="U368" s="60">
        <v>1</v>
      </c>
      <c r="V368" s="138">
        <v>1</v>
      </c>
      <c r="W368" s="139">
        <v>0</v>
      </c>
      <c r="X368" s="58">
        <v>14.382</v>
      </c>
      <c r="Y368" s="59">
        <v>4458.42</v>
      </c>
      <c r="Z368" s="155"/>
      <c r="AA368" s="156"/>
      <c r="AB368" s="157"/>
      <c r="AC368" s="158"/>
      <c r="AD368" s="159"/>
      <c r="AE368" s="154"/>
      <c r="AF368" s="199"/>
      <c r="AG368" s="198"/>
      <c r="AH368" s="171"/>
    </row>
    <row r="369" spans="1:34" ht="30" customHeight="1">
      <c r="A369" s="197">
        <v>4</v>
      </c>
      <c r="B369" s="97" t="s">
        <v>279</v>
      </c>
      <c r="C369" s="52" t="s">
        <v>280</v>
      </c>
      <c r="D369" s="137" t="s">
        <v>53</v>
      </c>
      <c r="E369" s="53">
        <v>16</v>
      </c>
      <c r="F369" s="54" t="s">
        <v>316</v>
      </c>
      <c r="G369" s="55"/>
      <c r="H369" s="187"/>
      <c r="I369" s="56">
        <v>1</v>
      </c>
      <c r="J369" s="57">
        <v>306</v>
      </c>
      <c r="K369" s="180" t="s">
        <v>98</v>
      </c>
      <c r="L369" s="114">
        <v>1</v>
      </c>
      <c r="M369" s="111" t="s">
        <v>294</v>
      </c>
      <c r="N369" s="111">
        <v>0</v>
      </c>
      <c r="O369" s="111">
        <v>0</v>
      </c>
      <c r="P369" s="113" t="s">
        <v>95</v>
      </c>
      <c r="Q369" s="113">
        <v>0</v>
      </c>
      <c r="R369" s="113" t="s">
        <v>100</v>
      </c>
      <c r="S369" s="111">
        <v>0</v>
      </c>
      <c r="T369" s="116">
        <v>18</v>
      </c>
      <c r="U369" s="60">
        <v>2</v>
      </c>
      <c r="V369" s="138">
        <v>2</v>
      </c>
      <c r="W369" s="139">
        <v>0</v>
      </c>
      <c r="X369" s="58">
        <v>11.016</v>
      </c>
      <c r="Y369" s="59">
        <v>3414.96</v>
      </c>
      <c r="Z369" s="155"/>
      <c r="AA369" s="156"/>
      <c r="AB369" s="157"/>
      <c r="AC369" s="158"/>
      <c r="AD369" s="159"/>
      <c r="AE369" s="154"/>
      <c r="AF369" s="199"/>
      <c r="AG369" s="198"/>
      <c r="AH369" s="171"/>
    </row>
    <row r="370" spans="1:34" ht="30" customHeight="1">
      <c r="A370" s="197">
        <v>4</v>
      </c>
      <c r="B370" s="97" t="s">
        <v>279</v>
      </c>
      <c r="C370" s="52" t="s">
        <v>280</v>
      </c>
      <c r="D370" s="137" t="s">
        <v>53</v>
      </c>
      <c r="E370" s="53">
        <v>17</v>
      </c>
      <c r="F370" s="54" t="s">
        <v>317</v>
      </c>
      <c r="G370" s="55"/>
      <c r="H370" s="187"/>
      <c r="I370" s="56">
        <v>1</v>
      </c>
      <c r="J370" s="57">
        <v>306</v>
      </c>
      <c r="K370" s="180" t="s">
        <v>85</v>
      </c>
      <c r="L370" s="114">
        <v>1</v>
      </c>
      <c r="M370" s="111" t="s">
        <v>72</v>
      </c>
      <c r="N370" s="111">
        <v>0</v>
      </c>
      <c r="O370" s="111">
        <v>0</v>
      </c>
      <c r="P370" s="113">
        <v>0</v>
      </c>
      <c r="Q370" s="113">
        <v>0</v>
      </c>
      <c r="R370" s="113">
        <v>0</v>
      </c>
      <c r="S370" s="111">
        <v>0</v>
      </c>
      <c r="T370" s="116">
        <v>47</v>
      </c>
      <c r="U370" s="60">
        <v>1</v>
      </c>
      <c r="V370" s="138">
        <v>1</v>
      </c>
      <c r="W370" s="139">
        <v>0</v>
      </c>
      <c r="X370" s="58">
        <v>14.382</v>
      </c>
      <c r="Y370" s="59">
        <v>4458.42</v>
      </c>
      <c r="Z370" s="155"/>
      <c r="AA370" s="156"/>
      <c r="AB370" s="157"/>
      <c r="AC370" s="158"/>
      <c r="AD370" s="159"/>
      <c r="AE370" s="154"/>
      <c r="AF370" s="199"/>
      <c r="AG370" s="198"/>
      <c r="AH370" s="171"/>
    </row>
    <row r="371" spans="1:34" ht="30" customHeight="1">
      <c r="A371" s="197">
        <v>4</v>
      </c>
      <c r="B371" s="97" t="s">
        <v>279</v>
      </c>
      <c r="C371" s="52" t="s">
        <v>280</v>
      </c>
      <c r="D371" s="137" t="s">
        <v>53</v>
      </c>
      <c r="E371" s="53">
        <v>18</v>
      </c>
      <c r="F371" s="54" t="s">
        <v>318</v>
      </c>
      <c r="G371" s="55"/>
      <c r="H371" s="187"/>
      <c r="I371" s="56">
        <v>1</v>
      </c>
      <c r="J371" s="57">
        <v>306</v>
      </c>
      <c r="K371" s="180" t="s">
        <v>85</v>
      </c>
      <c r="L371" s="114">
        <v>1</v>
      </c>
      <c r="M371" s="111" t="s">
        <v>72</v>
      </c>
      <c r="N371" s="111">
        <v>0</v>
      </c>
      <c r="O371" s="111">
        <v>0</v>
      </c>
      <c r="P371" s="113">
        <v>0</v>
      </c>
      <c r="Q371" s="113">
        <v>0</v>
      </c>
      <c r="R371" s="113">
        <v>0</v>
      </c>
      <c r="S371" s="111">
        <v>0</v>
      </c>
      <c r="T371" s="116">
        <v>47</v>
      </c>
      <c r="U371" s="60">
        <v>1</v>
      </c>
      <c r="V371" s="138">
        <v>1</v>
      </c>
      <c r="W371" s="139">
        <v>0</v>
      </c>
      <c r="X371" s="58">
        <v>14.382</v>
      </c>
      <c r="Y371" s="59">
        <v>4458.42</v>
      </c>
      <c r="Z371" s="155"/>
      <c r="AA371" s="156"/>
      <c r="AB371" s="157"/>
      <c r="AC371" s="158"/>
      <c r="AD371" s="159"/>
      <c r="AE371" s="154"/>
      <c r="AF371" s="199"/>
      <c r="AG371" s="198"/>
      <c r="AH371" s="171"/>
    </row>
    <row r="372" spans="1:34" ht="30" customHeight="1">
      <c r="A372" s="197">
        <v>4</v>
      </c>
      <c r="B372" s="97" t="s">
        <v>279</v>
      </c>
      <c r="C372" s="52" t="s">
        <v>280</v>
      </c>
      <c r="D372" s="137" t="s">
        <v>53</v>
      </c>
      <c r="E372" s="53">
        <v>19</v>
      </c>
      <c r="F372" s="54" t="s">
        <v>145</v>
      </c>
      <c r="G372" s="55"/>
      <c r="H372" s="187"/>
      <c r="I372" s="56">
        <v>12.5</v>
      </c>
      <c r="J372" s="57">
        <v>306</v>
      </c>
      <c r="K372" s="180" t="s">
        <v>136</v>
      </c>
      <c r="L372" s="114">
        <v>1</v>
      </c>
      <c r="M372" s="111" t="s">
        <v>72</v>
      </c>
      <c r="N372" s="111">
        <v>0</v>
      </c>
      <c r="O372" s="111">
        <v>0</v>
      </c>
      <c r="P372" s="113">
        <v>0</v>
      </c>
      <c r="Q372" s="113">
        <v>0</v>
      </c>
      <c r="R372" s="113">
        <v>0</v>
      </c>
      <c r="S372" s="111">
        <v>0</v>
      </c>
      <c r="T372" s="116">
        <v>47</v>
      </c>
      <c r="U372" s="60">
        <v>2</v>
      </c>
      <c r="V372" s="138">
        <v>2</v>
      </c>
      <c r="W372" s="139">
        <v>0</v>
      </c>
      <c r="X372" s="58">
        <v>359.55</v>
      </c>
      <c r="Y372" s="59">
        <v>111460.50000000001</v>
      </c>
      <c r="Z372" s="155"/>
      <c r="AA372" s="156"/>
      <c r="AB372" s="157"/>
      <c r="AC372" s="158"/>
      <c r="AD372" s="159"/>
      <c r="AE372" s="154"/>
      <c r="AF372" s="199"/>
      <c r="AG372" s="198"/>
      <c r="AH372" s="171"/>
    </row>
    <row r="373" spans="1:34" ht="30" customHeight="1">
      <c r="A373" s="197">
        <v>4</v>
      </c>
      <c r="B373" s="97" t="s">
        <v>279</v>
      </c>
      <c r="C373" s="52" t="s">
        <v>280</v>
      </c>
      <c r="D373" s="137" t="s">
        <v>53</v>
      </c>
      <c r="E373" s="53">
        <v>19</v>
      </c>
      <c r="F373" s="54" t="s">
        <v>145</v>
      </c>
      <c r="G373" s="55"/>
      <c r="H373" s="187"/>
      <c r="I373" s="56">
        <v>12.5</v>
      </c>
      <c r="J373" s="57">
        <v>306</v>
      </c>
      <c r="K373" s="180" t="s">
        <v>98</v>
      </c>
      <c r="L373" s="114">
        <v>1</v>
      </c>
      <c r="M373" s="111" t="s">
        <v>297</v>
      </c>
      <c r="N373" s="111">
        <v>0</v>
      </c>
      <c r="O373" s="111">
        <v>0</v>
      </c>
      <c r="P373" s="113">
        <v>0</v>
      </c>
      <c r="Q373" s="113">
        <v>0</v>
      </c>
      <c r="R373" s="113">
        <v>0</v>
      </c>
      <c r="S373" s="111">
        <v>0</v>
      </c>
      <c r="T373" s="116">
        <v>34</v>
      </c>
      <c r="U373" s="60">
        <v>11</v>
      </c>
      <c r="V373" s="138">
        <v>11</v>
      </c>
      <c r="W373" s="139">
        <v>0</v>
      </c>
      <c r="X373" s="58">
        <v>1430.5500000000002</v>
      </c>
      <c r="Y373" s="59">
        <v>443470.5</v>
      </c>
      <c r="Z373" s="155"/>
      <c r="AA373" s="156"/>
      <c r="AB373" s="157"/>
      <c r="AC373" s="158"/>
      <c r="AD373" s="159"/>
      <c r="AE373" s="154"/>
      <c r="AF373" s="199"/>
      <c r="AG373" s="198"/>
      <c r="AH373" s="171"/>
    </row>
    <row r="374" spans="1:34" ht="30" customHeight="1">
      <c r="A374" s="197">
        <v>4</v>
      </c>
      <c r="B374" s="97" t="s">
        <v>279</v>
      </c>
      <c r="C374" s="52" t="s">
        <v>280</v>
      </c>
      <c r="D374" s="137" t="s">
        <v>53</v>
      </c>
      <c r="E374" s="53">
        <v>19</v>
      </c>
      <c r="F374" s="54" t="s">
        <v>145</v>
      </c>
      <c r="G374" s="55"/>
      <c r="H374" s="187"/>
      <c r="I374" s="56">
        <v>24</v>
      </c>
      <c r="J374" s="57">
        <v>365</v>
      </c>
      <c r="K374" s="180" t="s">
        <v>121</v>
      </c>
      <c r="L374" s="114">
        <v>1</v>
      </c>
      <c r="M374" s="111" t="s">
        <v>298</v>
      </c>
      <c r="N374" s="111">
        <v>0</v>
      </c>
      <c r="O374" s="111">
        <v>0</v>
      </c>
      <c r="P374" s="113">
        <v>0</v>
      </c>
      <c r="Q374" s="113">
        <v>0</v>
      </c>
      <c r="R374" s="113">
        <v>0</v>
      </c>
      <c r="S374" s="111" t="s">
        <v>123</v>
      </c>
      <c r="T374" s="116">
        <v>3.8</v>
      </c>
      <c r="U374" s="60">
        <v>3</v>
      </c>
      <c r="V374" s="138">
        <v>3</v>
      </c>
      <c r="W374" s="139">
        <v>0</v>
      </c>
      <c r="X374" s="58">
        <v>99.864000000000004</v>
      </c>
      <c r="Y374" s="59">
        <v>30957.84</v>
      </c>
      <c r="Z374" s="155"/>
      <c r="AA374" s="156"/>
      <c r="AB374" s="157"/>
      <c r="AC374" s="158"/>
      <c r="AD374" s="159"/>
      <c r="AE374" s="154"/>
      <c r="AF374" s="199"/>
      <c r="AG374" s="198"/>
      <c r="AH374" s="171"/>
    </row>
    <row r="375" spans="1:34" ht="30" customHeight="1">
      <c r="A375" s="197">
        <v>4</v>
      </c>
      <c r="B375" s="97" t="s">
        <v>279</v>
      </c>
      <c r="C375" s="52" t="s">
        <v>280</v>
      </c>
      <c r="D375" s="137" t="s">
        <v>53</v>
      </c>
      <c r="E375" s="53">
        <v>19</v>
      </c>
      <c r="F375" s="54" t="s">
        <v>145</v>
      </c>
      <c r="G375" s="55"/>
      <c r="H375" s="187"/>
      <c r="I375" s="56">
        <v>24</v>
      </c>
      <c r="J375" s="57">
        <v>365</v>
      </c>
      <c r="K375" s="180" t="s">
        <v>300</v>
      </c>
      <c r="L375" s="114">
        <v>1</v>
      </c>
      <c r="M375" s="111" t="s">
        <v>103</v>
      </c>
      <c r="N375" s="111">
        <v>0</v>
      </c>
      <c r="O375" s="111">
        <v>0</v>
      </c>
      <c r="P375" s="113" t="s">
        <v>301</v>
      </c>
      <c r="Q375" s="113" t="s">
        <v>302</v>
      </c>
      <c r="R375" s="113" t="s">
        <v>77</v>
      </c>
      <c r="S375" s="111">
        <v>0</v>
      </c>
      <c r="T375" s="116">
        <v>13</v>
      </c>
      <c r="U375" s="60">
        <v>1</v>
      </c>
      <c r="V375" s="138">
        <v>1</v>
      </c>
      <c r="W375" s="139">
        <v>0</v>
      </c>
      <c r="X375" s="58">
        <v>113.88</v>
      </c>
      <c r="Y375" s="59">
        <v>35302.799999999996</v>
      </c>
      <c r="Z375" s="155"/>
      <c r="AA375" s="156"/>
      <c r="AB375" s="157"/>
      <c r="AC375" s="158"/>
      <c r="AD375" s="159"/>
      <c r="AE375" s="154"/>
      <c r="AF375" s="199"/>
      <c r="AG375" s="198"/>
      <c r="AH375" s="171"/>
    </row>
    <row r="376" spans="1:34" ht="30" customHeight="1">
      <c r="A376" s="197">
        <v>4</v>
      </c>
      <c r="B376" s="97" t="s">
        <v>279</v>
      </c>
      <c r="C376" s="52" t="s">
        <v>280</v>
      </c>
      <c r="D376" s="137" t="s">
        <v>53</v>
      </c>
      <c r="E376" s="53">
        <v>20</v>
      </c>
      <c r="F376" s="54" t="s">
        <v>154</v>
      </c>
      <c r="G376" s="55"/>
      <c r="H376" s="187"/>
      <c r="I376" s="56">
        <v>5</v>
      </c>
      <c r="J376" s="57">
        <v>306</v>
      </c>
      <c r="K376" s="180" t="s">
        <v>153</v>
      </c>
      <c r="L376" s="114">
        <v>3</v>
      </c>
      <c r="M376" s="111" t="s">
        <v>319</v>
      </c>
      <c r="N376" s="111">
        <v>0</v>
      </c>
      <c r="O376" s="111">
        <v>0</v>
      </c>
      <c r="P376" s="113">
        <v>0</v>
      </c>
      <c r="Q376" s="113">
        <v>0</v>
      </c>
      <c r="R376" s="113" t="s">
        <v>320</v>
      </c>
      <c r="S376" s="111">
        <v>0</v>
      </c>
      <c r="T376" s="116">
        <v>44</v>
      </c>
      <c r="U376" s="60">
        <v>6</v>
      </c>
      <c r="V376" s="138">
        <v>18</v>
      </c>
      <c r="W376" s="139">
        <v>0</v>
      </c>
      <c r="X376" s="58">
        <v>1211.7599999999998</v>
      </c>
      <c r="Y376" s="59">
        <v>375645.59999999992</v>
      </c>
      <c r="Z376" s="155"/>
      <c r="AA376" s="156"/>
      <c r="AB376" s="157"/>
      <c r="AC376" s="158"/>
      <c r="AD376" s="159"/>
      <c r="AE376" s="154"/>
      <c r="AF376" s="199"/>
      <c r="AG376" s="198"/>
      <c r="AH376" s="171"/>
    </row>
    <row r="377" spans="1:34" ht="30" customHeight="1">
      <c r="A377" s="197">
        <v>4</v>
      </c>
      <c r="B377" s="97" t="s">
        <v>279</v>
      </c>
      <c r="C377" s="52" t="s">
        <v>280</v>
      </c>
      <c r="D377" s="137" t="s">
        <v>53</v>
      </c>
      <c r="E377" s="53">
        <v>21</v>
      </c>
      <c r="F377" s="54" t="s">
        <v>321</v>
      </c>
      <c r="G377" s="55"/>
      <c r="H377" s="187"/>
      <c r="I377" s="56">
        <v>1</v>
      </c>
      <c r="J377" s="57">
        <v>306</v>
      </c>
      <c r="K377" s="180" t="s">
        <v>134</v>
      </c>
      <c r="L377" s="114">
        <v>2</v>
      </c>
      <c r="M377" s="111" t="s">
        <v>69</v>
      </c>
      <c r="N377" s="111">
        <v>0</v>
      </c>
      <c r="O377" s="111">
        <v>0</v>
      </c>
      <c r="P377" s="113">
        <v>0</v>
      </c>
      <c r="Q377" s="113">
        <v>0</v>
      </c>
      <c r="R377" s="113">
        <v>0</v>
      </c>
      <c r="S377" s="111">
        <v>0</v>
      </c>
      <c r="T377" s="116">
        <v>28</v>
      </c>
      <c r="U377" s="60">
        <v>1</v>
      </c>
      <c r="V377" s="138">
        <v>2</v>
      </c>
      <c r="W377" s="139">
        <v>0</v>
      </c>
      <c r="X377" s="58">
        <v>17.135999999999999</v>
      </c>
      <c r="Y377" s="59">
        <v>5312.16</v>
      </c>
      <c r="Z377" s="155"/>
      <c r="AA377" s="156"/>
      <c r="AB377" s="157"/>
      <c r="AC377" s="158"/>
      <c r="AD377" s="159"/>
      <c r="AE377" s="154"/>
      <c r="AF377" s="199"/>
      <c r="AG377" s="198"/>
      <c r="AH377" s="171"/>
    </row>
    <row r="378" spans="1:34" ht="30" customHeight="1">
      <c r="A378" s="197">
        <v>4</v>
      </c>
      <c r="B378" s="97" t="s">
        <v>279</v>
      </c>
      <c r="C378" s="52" t="s">
        <v>280</v>
      </c>
      <c r="D378" s="137" t="s">
        <v>53</v>
      </c>
      <c r="E378" s="53">
        <v>21</v>
      </c>
      <c r="F378" s="54" t="s">
        <v>321</v>
      </c>
      <c r="G378" s="55"/>
      <c r="H378" s="187"/>
      <c r="I378" s="56">
        <v>1</v>
      </c>
      <c r="J378" s="57">
        <v>306</v>
      </c>
      <c r="K378" s="180" t="s">
        <v>134</v>
      </c>
      <c r="L378" s="114">
        <v>2</v>
      </c>
      <c r="M378" s="111" t="s">
        <v>72</v>
      </c>
      <c r="N378" s="111">
        <v>0</v>
      </c>
      <c r="O378" s="111">
        <v>0</v>
      </c>
      <c r="P378" s="113">
        <v>0</v>
      </c>
      <c r="Q378" s="113">
        <v>0</v>
      </c>
      <c r="R378" s="113">
        <v>0</v>
      </c>
      <c r="S378" s="111">
        <v>0</v>
      </c>
      <c r="T378" s="116">
        <v>47</v>
      </c>
      <c r="U378" s="60">
        <v>2</v>
      </c>
      <c r="V378" s="138">
        <v>4</v>
      </c>
      <c r="W378" s="139">
        <v>0</v>
      </c>
      <c r="X378" s="58">
        <v>57.527999999999999</v>
      </c>
      <c r="Y378" s="59">
        <v>17833.68</v>
      </c>
      <c r="Z378" s="155"/>
      <c r="AA378" s="156"/>
      <c r="AB378" s="157"/>
      <c r="AC378" s="158"/>
      <c r="AD378" s="159"/>
      <c r="AE378" s="154"/>
      <c r="AF378" s="199"/>
      <c r="AG378" s="198"/>
      <c r="AH378" s="171"/>
    </row>
    <row r="379" spans="1:34" ht="30" customHeight="1">
      <c r="A379" s="197">
        <v>4</v>
      </c>
      <c r="B379" s="97" t="s">
        <v>279</v>
      </c>
      <c r="C379" s="52" t="s">
        <v>280</v>
      </c>
      <c r="D379" s="137" t="s">
        <v>53</v>
      </c>
      <c r="E379" s="53">
        <v>22</v>
      </c>
      <c r="F379" s="54" t="s">
        <v>322</v>
      </c>
      <c r="G379" s="55"/>
      <c r="H379" s="187"/>
      <c r="I379" s="56">
        <v>1</v>
      </c>
      <c r="J379" s="57">
        <v>306</v>
      </c>
      <c r="K379" s="180" t="s">
        <v>98</v>
      </c>
      <c r="L379" s="114">
        <v>1</v>
      </c>
      <c r="M379" s="111" t="s">
        <v>294</v>
      </c>
      <c r="N379" s="111">
        <v>0</v>
      </c>
      <c r="O379" s="111">
        <v>0</v>
      </c>
      <c r="P379" s="113" t="s">
        <v>95</v>
      </c>
      <c r="Q379" s="113">
        <v>0</v>
      </c>
      <c r="R379" s="113" t="s">
        <v>100</v>
      </c>
      <c r="S379" s="111">
        <v>0</v>
      </c>
      <c r="T379" s="116">
        <v>18</v>
      </c>
      <c r="U379" s="60">
        <v>1</v>
      </c>
      <c r="V379" s="138">
        <v>1</v>
      </c>
      <c r="W379" s="139">
        <v>0</v>
      </c>
      <c r="X379" s="58">
        <v>5.508</v>
      </c>
      <c r="Y379" s="59">
        <v>1707.48</v>
      </c>
      <c r="Z379" s="155"/>
      <c r="AA379" s="156"/>
      <c r="AB379" s="157"/>
      <c r="AC379" s="158"/>
      <c r="AD379" s="159"/>
      <c r="AE379" s="154"/>
      <c r="AF379" s="199"/>
      <c r="AG379" s="198"/>
      <c r="AH379" s="171"/>
    </row>
    <row r="380" spans="1:34" ht="30" customHeight="1">
      <c r="A380" s="197">
        <v>4</v>
      </c>
      <c r="B380" s="97" t="s">
        <v>279</v>
      </c>
      <c r="C380" s="52" t="s">
        <v>280</v>
      </c>
      <c r="D380" s="137" t="s">
        <v>53</v>
      </c>
      <c r="E380" s="53">
        <v>23</v>
      </c>
      <c r="F380" s="54" t="s">
        <v>323</v>
      </c>
      <c r="G380" s="55"/>
      <c r="H380" s="187"/>
      <c r="I380" s="56">
        <v>1</v>
      </c>
      <c r="J380" s="57">
        <v>306</v>
      </c>
      <c r="K380" s="180" t="s">
        <v>98</v>
      </c>
      <c r="L380" s="114">
        <v>1</v>
      </c>
      <c r="M380" s="111" t="s">
        <v>294</v>
      </c>
      <c r="N380" s="111">
        <v>0</v>
      </c>
      <c r="O380" s="111">
        <v>0</v>
      </c>
      <c r="P380" s="113" t="s">
        <v>95</v>
      </c>
      <c r="Q380" s="113">
        <v>0</v>
      </c>
      <c r="R380" s="113" t="s">
        <v>100</v>
      </c>
      <c r="S380" s="111">
        <v>0</v>
      </c>
      <c r="T380" s="116">
        <v>18</v>
      </c>
      <c r="U380" s="60">
        <v>1</v>
      </c>
      <c r="V380" s="138">
        <v>1</v>
      </c>
      <c r="W380" s="139">
        <v>0</v>
      </c>
      <c r="X380" s="58">
        <v>5.508</v>
      </c>
      <c r="Y380" s="59">
        <v>1707.48</v>
      </c>
      <c r="Z380" s="155"/>
      <c r="AA380" s="156"/>
      <c r="AB380" s="157"/>
      <c r="AC380" s="158"/>
      <c r="AD380" s="159"/>
      <c r="AE380" s="154"/>
      <c r="AF380" s="199"/>
      <c r="AG380" s="198"/>
      <c r="AH380" s="171"/>
    </row>
    <row r="381" spans="1:34" ht="30" customHeight="1">
      <c r="A381" s="197">
        <v>4</v>
      </c>
      <c r="B381" s="97" t="s">
        <v>279</v>
      </c>
      <c r="C381" s="52" t="s">
        <v>280</v>
      </c>
      <c r="D381" s="137" t="s">
        <v>53</v>
      </c>
      <c r="E381" s="53">
        <v>24</v>
      </c>
      <c r="F381" s="54" t="s">
        <v>324</v>
      </c>
      <c r="G381" s="55"/>
      <c r="H381" s="187"/>
      <c r="I381" s="56">
        <v>3</v>
      </c>
      <c r="J381" s="57">
        <v>306</v>
      </c>
      <c r="K381" s="180" t="s">
        <v>98</v>
      </c>
      <c r="L381" s="114">
        <v>1</v>
      </c>
      <c r="M381" s="111" t="s">
        <v>297</v>
      </c>
      <c r="N381" s="111">
        <v>0</v>
      </c>
      <c r="O381" s="111">
        <v>0</v>
      </c>
      <c r="P381" s="113">
        <v>0</v>
      </c>
      <c r="Q381" s="113">
        <v>0</v>
      </c>
      <c r="R381" s="113">
        <v>0</v>
      </c>
      <c r="S381" s="111">
        <v>0</v>
      </c>
      <c r="T381" s="116">
        <v>34</v>
      </c>
      <c r="U381" s="60">
        <v>2</v>
      </c>
      <c r="V381" s="138">
        <v>2</v>
      </c>
      <c r="W381" s="139">
        <v>0</v>
      </c>
      <c r="X381" s="58">
        <v>62.424000000000007</v>
      </c>
      <c r="Y381" s="59">
        <v>19351.440000000002</v>
      </c>
      <c r="Z381" s="155"/>
      <c r="AA381" s="156"/>
      <c r="AB381" s="157"/>
      <c r="AC381" s="158"/>
      <c r="AD381" s="159"/>
      <c r="AE381" s="154"/>
      <c r="AF381" s="199"/>
      <c r="AG381" s="198"/>
      <c r="AH381" s="171"/>
    </row>
    <row r="382" spans="1:34" ht="30" customHeight="1">
      <c r="A382" s="197">
        <v>4</v>
      </c>
      <c r="B382" s="97" t="s">
        <v>279</v>
      </c>
      <c r="C382" s="52" t="s">
        <v>280</v>
      </c>
      <c r="D382" s="137" t="s">
        <v>53</v>
      </c>
      <c r="E382" s="53">
        <v>25</v>
      </c>
      <c r="F382" s="54" t="s">
        <v>325</v>
      </c>
      <c r="G382" s="55"/>
      <c r="H382" s="187"/>
      <c r="I382" s="56">
        <v>3</v>
      </c>
      <c r="J382" s="57">
        <v>306</v>
      </c>
      <c r="K382" s="180" t="s">
        <v>311</v>
      </c>
      <c r="L382" s="114">
        <v>1</v>
      </c>
      <c r="M382" s="111" t="s">
        <v>69</v>
      </c>
      <c r="N382" s="111">
        <v>0</v>
      </c>
      <c r="O382" s="111">
        <v>0</v>
      </c>
      <c r="P382" s="113">
        <v>0</v>
      </c>
      <c r="Q382" s="113">
        <v>0</v>
      </c>
      <c r="R382" s="113">
        <v>0</v>
      </c>
      <c r="S382" s="111">
        <v>0</v>
      </c>
      <c r="T382" s="116">
        <v>28</v>
      </c>
      <c r="U382" s="60">
        <v>1</v>
      </c>
      <c r="V382" s="138">
        <v>1</v>
      </c>
      <c r="W382" s="139">
        <v>0</v>
      </c>
      <c r="X382" s="58">
        <v>25.704000000000001</v>
      </c>
      <c r="Y382" s="59">
        <v>7968.2400000000007</v>
      </c>
      <c r="Z382" s="155"/>
      <c r="AA382" s="156"/>
      <c r="AB382" s="157"/>
      <c r="AC382" s="158"/>
      <c r="AD382" s="159"/>
      <c r="AE382" s="154"/>
      <c r="AF382" s="199"/>
      <c r="AG382" s="198"/>
      <c r="AH382" s="171"/>
    </row>
    <row r="383" spans="1:34" ht="30" customHeight="1">
      <c r="A383" s="197">
        <v>4</v>
      </c>
      <c r="B383" s="97" t="s">
        <v>279</v>
      </c>
      <c r="C383" s="52" t="s">
        <v>280</v>
      </c>
      <c r="D383" s="137" t="s">
        <v>53</v>
      </c>
      <c r="E383" s="53">
        <v>25</v>
      </c>
      <c r="F383" s="54" t="s">
        <v>325</v>
      </c>
      <c r="G383" s="55"/>
      <c r="H383" s="187"/>
      <c r="I383" s="56">
        <v>3</v>
      </c>
      <c r="J383" s="57">
        <v>306</v>
      </c>
      <c r="K383" s="180" t="s">
        <v>311</v>
      </c>
      <c r="L383" s="114">
        <v>1</v>
      </c>
      <c r="M383" s="111" t="s">
        <v>72</v>
      </c>
      <c r="N383" s="111">
        <v>0</v>
      </c>
      <c r="O383" s="111">
        <v>0</v>
      </c>
      <c r="P383" s="113" t="s">
        <v>326</v>
      </c>
      <c r="Q383" s="113">
        <v>0</v>
      </c>
      <c r="R383" s="113">
        <v>0</v>
      </c>
      <c r="S383" s="111">
        <v>0</v>
      </c>
      <c r="T383" s="116">
        <v>47</v>
      </c>
      <c r="U383" s="60">
        <v>1</v>
      </c>
      <c r="V383" s="138">
        <v>1</v>
      </c>
      <c r="W383" s="139">
        <v>0</v>
      </c>
      <c r="X383" s="58">
        <v>43.146000000000001</v>
      </c>
      <c r="Y383" s="59">
        <v>13375.26</v>
      </c>
      <c r="Z383" s="155"/>
      <c r="AA383" s="156"/>
      <c r="AB383" s="157"/>
      <c r="AC383" s="158"/>
      <c r="AD383" s="159"/>
      <c r="AE383" s="154"/>
      <c r="AF383" s="199"/>
      <c r="AG383" s="198"/>
      <c r="AH383" s="171"/>
    </row>
    <row r="384" spans="1:34" ht="30" customHeight="1">
      <c r="A384" s="197">
        <v>4</v>
      </c>
      <c r="B384" s="97" t="s">
        <v>279</v>
      </c>
      <c r="C384" s="52" t="s">
        <v>280</v>
      </c>
      <c r="D384" s="137" t="s">
        <v>53</v>
      </c>
      <c r="E384" s="53">
        <v>25</v>
      </c>
      <c r="F384" s="54" t="s">
        <v>325</v>
      </c>
      <c r="G384" s="55"/>
      <c r="H384" s="187"/>
      <c r="I384" s="56">
        <v>3</v>
      </c>
      <c r="J384" s="57">
        <v>306</v>
      </c>
      <c r="K384" s="180" t="s">
        <v>98</v>
      </c>
      <c r="L384" s="114">
        <v>1</v>
      </c>
      <c r="M384" s="111" t="s">
        <v>297</v>
      </c>
      <c r="N384" s="111">
        <v>0</v>
      </c>
      <c r="O384" s="111">
        <v>0</v>
      </c>
      <c r="P384" s="113">
        <v>0</v>
      </c>
      <c r="Q384" s="113">
        <v>0</v>
      </c>
      <c r="R384" s="113">
        <v>0</v>
      </c>
      <c r="S384" s="111">
        <v>0</v>
      </c>
      <c r="T384" s="116">
        <v>34</v>
      </c>
      <c r="U384" s="60">
        <v>3</v>
      </c>
      <c r="V384" s="138">
        <v>3</v>
      </c>
      <c r="W384" s="139">
        <v>0</v>
      </c>
      <c r="X384" s="58">
        <v>93.63600000000001</v>
      </c>
      <c r="Y384" s="59">
        <v>29027.160000000003</v>
      </c>
      <c r="Z384" s="155"/>
      <c r="AA384" s="156"/>
      <c r="AB384" s="157"/>
      <c r="AC384" s="158"/>
      <c r="AD384" s="159"/>
      <c r="AE384" s="154"/>
      <c r="AF384" s="199"/>
      <c r="AG384" s="198"/>
      <c r="AH384" s="171"/>
    </row>
    <row r="385" spans="1:34" ht="30" customHeight="1">
      <c r="A385" s="197">
        <v>4</v>
      </c>
      <c r="B385" s="97" t="s">
        <v>279</v>
      </c>
      <c r="C385" s="52" t="s">
        <v>280</v>
      </c>
      <c r="D385" s="137" t="s">
        <v>53</v>
      </c>
      <c r="E385" s="53">
        <v>26</v>
      </c>
      <c r="F385" s="54" t="s">
        <v>327</v>
      </c>
      <c r="G385" s="55"/>
      <c r="H385" s="187"/>
      <c r="I385" s="56">
        <v>3</v>
      </c>
      <c r="J385" s="57">
        <v>306</v>
      </c>
      <c r="K385" s="180" t="s">
        <v>134</v>
      </c>
      <c r="L385" s="114">
        <v>1</v>
      </c>
      <c r="M385" s="111" t="s">
        <v>72</v>
      </c>
      <c r="N385" s="111">
        <v>0</v>
      </c>
      <c r="O385" s="111">
        <v>0</v>
      </c>
      <c r="P385" s="113">
        <v>0</v>
      </c>
      <c r="Q385" s="113">
        <v>0</v>
      </c>
      <c r="R385" s="113">
        <v>0</v>
      </c>
      <c r="S385" s="111">
        <v>0</v>
      </c>
      <c r="T385" s="116">
        <v>47</v>
      </c>
      <c r="U385" s="60">
        <v>3</v>
      </c>
      <c r="V385" s="138">
        <v>3</v>
      </c>
      <c r="W385" s="139">
        <v>0</v>
      </c>
      <c r="X385" s="58">
        <v>129.43799999999999</v>
      </c>
      <c r="Y385" s="59">
        <v>40125.78</v>
      </c>
      <c r="Z385" s="155"/>
      <c r="AA385" s="156"/>
      <c r="AB385" s="157"/>
      <c r="AC385" s="158"/>
      <c r="AD385" s="159"/>
      <c r="AE385" s="154"/>
      <c r="AF385" s="199"/>
      <c r="AG385" s="198"/>
      <c r="AH385" s="171"/>
    </row>
    <row r="386" spans="1:34" ht="30" customHeight="1">
      <c r="A386" s="197">
        <v>4</v>
      </c>
      <c r="B386" s="97" t="s">
        <v>279</v>
      </c>
      <c r="C386" s="52" t="s">
        <v>280</v>
      </c>
      <c r="D386" s="137" t="s">
        <v>53</v>
      </c>
      <c r="E386" s="53">
        <v>27</v>
      </c>
      <c r="F386" s="54" t="s">
        <v>328</v>
      </c>
      <c r="G386" s="55"/>
      <c r="H386" s="187"/>
      <c r="I386" s="56">
        <v>3</v>
      </c>
      <c r="J386" s="57">
        <v>306</v>
      </c>
      <c r="K386" s="180" t="s">
        <v>311</v>
      </c>
      <c r="L386" s="114">
        <v>1</v>
      </c>
      <c r="M386" s="111" t="s">
        <v>69</v>
      </c>
      <c r="N386" s="111">
        <v>0</v>
      </c>
      <c r="O386" s="111">
        <v>0</v>
      </c>
      <c r="P386" s="113">
        <v>0</v>
      </c>
      <c r="Q386" s="113">
        <v>0</v>
      </c>
      <c r="R386" s="113">
        <v>0</v>
      </c>
      <c r="S386" s="111">
        <v>0</v>
      </c>
      <c r="T386" s="116">
        <v>28</v>
      </c>
      <c r="U386" s="60">
        <v>1</v>
      </c>
      <c r="V386" s="138">
        <v>1</v>
      </c>
      <c r="W386" s="139">
        <v>0</v>
      </c>
      <c r="X386" s="58">
        <v>25.704000000000001</v>
      </c>
      <c r="Y386" s="59">
        <v>7968.2400000000007</v>
      </c>
      <c r="Z386" s="155"/>
      <c r="AA386" s="156"/>
      <c r="AB386" s="157"/>
      <c r="AC386" s="158"/>
      <c r="AD386" s="159"/>
      <c r="AE386" s="154"/>
      <c r="AF386" s="199"/>
      <c r="AG386" s="198"/>
      <c r="AH386" s="171"/>
    </row>
    <row r="387" spans="1:34" ht="30" customHeight="1">
      <c r="A387" s="197">
        <v>4</v>
      </c>
      <c r="B387" s="97" t="s">
        <v>279</v>
      </c>
      <c r="C387" s="52" t="s">
        <v>280</v>
      </c>
      <c r="D387" s="137" t="s">
        <v>53</v>
      </c>
      <c r="E387" s="53">
        <v>27</v>
      </c>
      <c r="F387" s="54" t="s">
        <v>328</v>
      </c>
      <c r="G387" s="55"/>
      <c r="H387" s="187"/>
      <c r="I387" s="56">
        <v>3</v>
      </c>
      <c r="J387" s="57">
        <v>306</v>
      </c>
      <c r="K387" s="180" t="s">
        <v>311</v>
      </c>
      <c r="L387" s="114">
        <v>1</v>
      </c>
      <c r="M387" s="111" t="s">
        <v>72</v>
      </c>
      <c r="N387" s="111">
        <v>0</v>
      </c>
      <c r="O387" s="111">
        <v>0</v>
      </c>
      <c r="P387" s="113" t="s">
        <v>326</v>
      </c>
      <c r="Q387" s="113">
        <v>0</v>
      </c>
      <c r="R387" s="113">
        <v>0</v>
      </c>
      <c r="S387" s="111">
        <v>0</v>
      </c>
      <c r="T387" s="116">
        <v>47</v>
      </c>
      <c r="U387" s="60">
        <v>1</v>
      </c>
      <c r="V387" s="138">
        <v>1</v>
      </c>
      <c r="W387" s="139">
        <v>0</v>
      </c>
      <c r="X387" s="58">
        <v>43.146000000000001</v>
      </c>
      <c r="Y387" s="59">
        <v>13375.26</v>
      </c>
      <c r="Z387" s="155"/>
      <c r="AA387" s="156"/>
      <c r="AB387" s="157"/>
      <c r="AC387" s="158"/>
      <c r="AD387" s="159"/>
      <c r="AE387" s="154"/>
      <c r="AF387" s="199"/>
      <c r="AG387" s="198"/>
      <c r="AH387" s="171"/>
    </row>
    <row r="388" spans="1:34" ht="30" customHeight="1">
      <c r="A388" s="197">
        <v>4</v>
      </c>
      <c r="B388" s="97" t="s">
        <v>279</v>
      </c>
      <c r="C388" s="52" t="s">
        <v>280</v>
      </c>
      <c r="D388" s="137" t="s">
        <v>53</v>
      </c>
      <c r="E388" s="53">
        <v>27</v>
      </c>
      <c r="F388" s="54" t="s">
        <v>328</v>
      </c>
      <c r="G388" s="55"/>
      <c r="H388" s="187"/>
      <c r="I388" s="56">
        <v>3</v>
      </c>
      <c r="J388" s="57">
        <v>306</v>
      </c>
      <c r="K388" s="180" t="s">
        <v>98</v>
      </c>
      <c r="L388" s="114">
        <v>1</v>
      </c>
      <c r="M388" s="111" t="s">
        <v>297</v>
      </c>
      <c r="N388" s="111">
        <v>0</v>
      </c>
      <c r="O388" s="111">
        <v>0</v>
      </c>
      <c r="P388" s="113">
        <v>0</v>
      </c>
      <c r="Q388" s="113">
        <v>0</v>
      </c>
      <c r="R388" s="113">
        <v>0</v>
      </c>
      <c r="S388" s="111">
        <v>0</v>
      </c>
      <c r="T388" s="116">
        <v>34</v>
      </c>
      <c r="U388" s="60">
        <v>3</v>
      </c>
      <c r="V388" s="138">
        <v>3</v>
      </c>
      <c r="W388" s="139">
        <v>0</v>
      </c>
      <c r="X388" s="58">
        <v>93.63600000000001</v>
      </c>
      <c r="Y388" s="59">
        <v>29027.160000000003</v>
      </c>
      <c r="Z388" s="155"/>
      <c r="AA388" s="156"/>
      <c r="AB388" s="157"/>
      <c r="AC388" s="158"/>
      <c r="AD388" s="159"/>
      <c r="AE388" s="154"/>
      <c r="AF388" s="199"/>
      <c r="AG388" s="198"/>
      <c r="AH388" s="171"/>
    </row>
    <row r="389" spans="1:34" ht="30" customHeight="1">
      <c r="A389" s="197">
        <v>4</v>
      </c>
      <c r="B389" s="97" t="s">
        <v>279</v>
      </c>
      <c r="C389" s="52" t="s">
        <v>280</v>
      </c>
      <c r="D389" s="137" t="s">
        <v>53</v>
      </c>
      <c r="E389" s="53">
        <v>28</v>
      </c>
      <c r="F389" s="54" t="s">
        <v>329</v>
      </c>
      <c r="G389" s="55"/>
      <c r="H389" s="187"/>
      <c r="I389" s="56">
        <v>3</v>
      </c>
      <c r="J389" s="57">
        <v>306</v>
      </c>
      <c r="K389" s="180" t="s">
        <v>134</v>
      </c>
      <c r="L389" s="114">
        <v>1</v>
      </c>
      <c r="M389" s="111" t="s">
        <v>72</v>
      </c>
      <c r="N389" s="111">
        <v>0</v>
      </c>
      <c r="O389" s="111">
        <v>0</v>
      </c>
      <c r="P389" s="113">
        <v>0</v>
      </c>
      <c r="Q389" s="113">
        <v>0</v>
      </c>
      <c r="R389" s="113">
        <v>0</v>
      </c>
      <c r="S389" s="111">
        <v>0</v>
      </c>
      <c r="T389" s="116">
        <v>47</v>
      </c>
      <c r="U389" s="60">
        <v>2</v>
      </c>
      <c r="V389" s="138">
        <v>2</v>
      </c>
      <c r="W389" s="139">
        <v>0</v>
      </c>
      <c r="X389" s="58">
        <v>86.292000000000002</v>
      </c>
      <c r="Y389" s="59">
        <v>26750.52</v>
      </c>
      <c r="Z389" s="155"/>
      <c r="AA389" s="156"/>
      <c r="AB389" s="157"/>
      <c r="AC389" s="158"/>
      <c r="AD389" s="159"/>
      <c r="AE389" s="154"/>
      <c r="AF389" s="199"/>
      <c r="AG389" s="198"/>
      <c r="AH389" s="171"/>
    </row>
    <row r="390" spans="1:34" ht="30" customHeight="1">
      <c r="A390" s="197">
        <v>4</v>
      </c>
      <c r="B390" s="97" t="s">
        <v>279</v>
      </c>
      <c r="C390" s="52" t="s">
        <v>280</v>
      </c>
      <c r="D390" s="137" t="s">
        <v>53</v>
      </c>
      <c r="E390" s="53">
        <v>28</v>
      </c>
      <c r="F390" s="54" t="s">
        <v>329</v>
      </c>
      <c r="G390" s="55"/>
      <c r="H390" s="187"/>
      <c r="I390" s="56">
        <v>3</v>
      </c>
      <c r="J390" s="57">
        <v>306</v>
      </c>
      <c r="K390" s="180" t="s">
        <v>98</v>
      </c>
      <c r="L390" s="114">
        <v>1</v>
      </c>
      <c r="M390" s="111" t="s">
        <v>297</v>
      </c>
      <c r="N390" s="111">
        <v>0</v>
      </c>
      <c r="O390" s="111">
        <v>0</v>
      </c>
      <c r="P390" s="113">
        <v>0</v>
      </c>
      <c r="Q390" s="113">
        <v>0</v>
      </c>
      <c r="R390" s="113">
        <v>0</v>
      </c>
      <c r="S390" s="111">
        <v>0</v>
      </c>
      <c r="T390" s="116">
        <v>34</v>
      </c>
      <c r="U390" s="60">
        <v>2</v>
      </c>
      <c r="V390" s="138">
        <v>2</v>
      </c>
      <c r="W390" s="139">
        <v>0</v>
      </c>
      <c r="X390" s="58">
        <v>62.424000000000007</v>
      </c>
      <c r="Y390" s="59">
        <v>19351.440000000002</v>
      </c>
      <c r="Z390" s="155"/>
      <c r="AA390" s="156"/>
      <c r="AB390" s="157"/>
      <c r="AC390" s="158"/>
      <c r="AD390" s="159"/>
      <c r="AE390" s="154"/>
      <c r="AF390" s="199"/>
      <c r="AG390" s="198"/>
      <c r="AH390" s="171"/>
    </row>
    <row r="391" spans="1:34" ht="30" customHeight="1">
      <c r="A391" s="197">
        <v>4</v>
      </c>
      <c r="B391" s="97" t="s">
        <v>279</v>
      </c>
      <c r="C391" s="52" t="s">
        <v>280</v>
      </c>
      <c r="D391" s="137" t="s">
        <v>53</v>
      </c>
      <c r="E391" s="53">
        <v>29</v>
      </c>
      <c r="F391" s="54" t="s">
        <v>330</v>
      </c>
      <c r="G391" s="55"/>
      <c r="H391" s="187"/>
      <c r="I391" s="56">
        <v>1</v>
      </c>
      <c r="J391" s="57">
        <v>306</v>
      </c>
      <c r="K391" s="180" t="s">
        <v>134</v>
      </c>
      <c r="L391" s="114">
        <v>2</v>
      </c>
      <c r="M391" s="111" t="s">
        <v>72</v>
      </c>
      <c r="N391" s="111">
        <v>0</v>
      </c>
      <c r="O391" s="111">
        <v>0</v>
      </c>
      <c r="P391" s="113" t="s">
        <v>149</v>
      </c>
      <c r="Q391" s="113">
        <v>0</v>
      </c>
      <c r="R391" s="113">
        <v>0</v>
      </c>
      <c r="S391" s="111">
        <v>0</v>
      </c>
      <c r="T391" s="116">
        <v>47</v>
      </c>
      <c r="U391" s="60">
        <v>6</v>
      </c>
      <c r="V391" s="138">
        <v>12</v>
      </c>
      <c r="W391" s="139">
        <v>0</v>
      </c>
      <c r="X391" s="58">
        <v>172.584</v>
      </c>
      <c r="Y391" s="59">
        <v>53501.04</v>
      </c>
      <c r="Z391" s="155"/>
      <c r="AA391" s="156"/>
      <c r="AB391" s="157"/>
      <c r="AC391" s="158"/>
      <c r="AD391" s="159"/>
      <c r="AE391" s="154"/>
      <c r="AF391" s="199"/>
      <c r="AG391" s="198"/>
      <c r="AH391" s="171"/>
    </row>
    <row r="392" spans="1:34" ht="30" customHeight="1">
      <c r="A392" s="197">
        <v>4</v>
      </c>
      <c r="B392" s="97" t="s">
        <v>279</v>
      </c>
      <c r="C392" s="52" t="s">
        <v>280</v>
      </c>
      <c r="D392" s="137" t="s">
        <v>53</v>
      </c>
      <c r="E392" s="53">
        <v>29</v>
      </c>
      <c r="F392" s="54" t="s">
        <v>330</v>
      </c>
      <c r="G392" s="55"/>
      <c r="H392" s="187"/>
      <c r="I392" s="56">
        <v>1</v>
      </c>
      <c r="J392" s="57">
        <v>306</v>
      </c>
      <c r="K392" s="180" t="s">
        <v>134</v>
      </c>
      <c r="L392" s="114">
        <v>2</v>
      </c>
      <c r="M392" s="111" t="s">
        <v>72</v>
      </c>
      <c r="N392" s="111">
        <v>0</v>
      </c>
      <c r="O392" s="111">
        <v>0</v>
      </c>
      <c r="P392" s="113" t="s">
        <v>150</v>
      </c>
      <c r="Q392" s="113">
        <v>0</v>
      </c>
      <c r="R392" s="113">
        <v>0</v>
      </c>
      <c r="S392" s="111">
        <v>0</v>
      </c>
      <c r="T392" s="116">
        <v>47</v>
      </c>
      <c r="U392" s="60">
        <v>6</v>
      </c>
      <c r="V392" s="138">
        <v>12</v>
      </c>
      <c r="W392" s="139">
        <v>0</v>
      </c>
      <c r="X392" s="58">
        <v>172.584</v>
      </c>
      <c r="Y392" s="59">
        <v>53501.04</v>
      </c>
      <c r="Z392" s="155"/>
      <c r="AA392" s="156"/>
      <c r="AB392" s="157"/>
      <c r="AC392" s="158"/>
      <c r="AD392" s="159"/>
      <c r="AE392" s="154"/>
      <c r="AF392" s="199"/>
      <c r="AG392" s="198"/>
      <c r="AH392" s="171"/>
    </row>
    <row r="393" spans="1:34" ht="30" customHeight="1">
      <c r="A393" s="197">
        <v>4</v>
      </c>
      <c r="B393" s="97" t="s">
        <v>279</v>
      </c>
      <c r="C393" s="52" t="s">
        <v>280</v>
      </c>
      <c r="D393" s="137" t="s">
        <v>53</v>
      </c>
      <c r="E393" s="53">
        <v>30</v>
      </c>
      <c r="F393" s="54" t="s">
        <v>331</v>
      </c>
      <c r="G393" s="55"/>
      <c r="H393" s="187"/>
      <c r="I393" s="56">
        <v>1</v>
      </c>
      <c r="J393" s="57">
        <v>306</v>
      </c>
      <c r="K393" s="180" t="s">
        <v>134</v>
      </c>
      <c r="L393" s="114">
        <v>2</v>
      </c>
      <c r="M393" s="111" t="s">
        <v>72</v>
      </c>
      <c r="N393" s="111">
        <v>0</v>
      </c>
      <c r="O393" s="111">
        <v>0</v>
      </c>
      <c r="P393" s="113">
        <v>0</v>
      </c>
      <c r="Q393" s="113">
        <v>0</v>
      </c>
      <c r="R393" s="113">
        <v>0</v>
      </c>
      <c r="S393" s="111">
        <v>0</v>
      </c>
      <c r="T393" s="116">
        <v>47</v>
      </c>
      <c r="U393" s="60">
        <v>1</v>
      </c>
      <c r="V393" s="138">
        <v>2</v>
      </c>
      <c r="W393" s="139">
        <v>0</v>
      </c>
      <c r="X393" s="58">
        <v>28.763999999999999</v>
      </c>
      <c r="Y393" s="59">
        <v>8916.84</v>
      </c>
      <c r="Z393" s="155"/>
      <c r="AA393" s="156"/>
      <c r="AB393" s="157"/>
      <c r="AC393" s="158"/>
      <c r="AD393" s="159"/>
      <c r="AE393" s="154"/>
      <c r="AF393" s="199"/>
      <c r="AG393" s="198"/>
      <c r="AH393" s="171"/>
    </row>
    <row r="394" spans="1:34" ht="30" customHeight="1">
      <c r="A394" s="197">
        <v>4</v>
      </c>
      <c r="B394" s="97" t="s">
        <v>279</v>
      </c>
      <c r="C394" s="52" t="s">
        <v>280</v>
      </c>
      <c r="D394" s="137" t="s">
        <v>53</v>
      </c>
      <c r="E394" s="53">
        <v>31</v>
      </c>
      <c r="F394" s="54" t="s">
        <v>332</v>
      </c>
      <c r="G394" s="55"/>
      <c r="H394" s="187"/>
      <c r="I394" s="56">
        <v>3</v>
      </c>
      <c r="J394" s="57">
        <v>306</v>
      </c>
      <c r="K394" s="180" t="s">
        <v>134</v>
      </c>
      <c r="L394" s="114">
        <v>1</v>
      </c>
      <c r="M394" s="111" t="s">
        <v>72</v>
      </c>
      <c r="N394" s="111">
        <v>0</v>
      </c>
      <c r="O394" s="111">
        <v>0</v>
      </c>
      <c r="P394" s="113">
        <v>0</v>
      </c>
      <c r="Q394" s="113">
        <v>0</v>
      </c>
      <c r="R394" s="113">
        <v>0</v>
      </c>
      <c r="S394" s="111">
        <v>0</v>
      </c>
      <c r="T394" s="116">
        <v>47</v>
      </c>
      <c r="U394" s="60">
        <v>1</v>
      </c>
      <c r="V394" s="138">
        <v>1</v>
      </c>
      <c r="W394" s="139">
        <v>0</v>
      </c>
      <c r="X394" s="58">
        <v>43.146000000000001</v>
      </c>
      <c r="Y394" s="59">
        <v>13375.26</v>
      </c>
      <c r="Z394" s="155"/>
      <c r="AA394" s="156"/>
      <c r="AB394" s="157"/>
      <c r="AC394" s="158"/>
      <c r="AD394" s="159"/>
      <c r="AE394" s="154"/>
      <c r="AF394" s="199"/>
      <c r="AG394" s="198"/>
      <c r="AH394" s="171"/>
    </row>
    <row r="395" spans="1:34" ht="30" customHeight="1">
      <c r="A395" s="197">
        <v>4</v>
      </c>
      <c r="B395" s="97" t="s">
        <v>279</v>
      </c>
      <c r="C395" s="52" t="s">
        <v>280</v>
      </c>
      <c r="D395" s="137" t="s">
        <v>53</v>
      </c>
      <c r="E395" s="53">
        <v>32</v>
      </c>
      <c r="F395" s="54" t="s">
        <v>194</v>
      </c>
      <c r="G395" s="55"/>
      <c r="H395" s="187"/>
      <c r="I395" s="56">
        <v>1</v>
      </c>
      <c r="J395" s="57">
        <v>306</v>
      </c>
      <c r="K395" s="180" t="s">
        <v>85</v>
      </c>
      <c r="L395" s="114">
        <v>1</v>
      </c>
      <c r="M395" s="111" t="s">
        <v>72</v>
      </c>
      <c r="N395" s="111">
        <v>0</v>
      </c>
      <c r="O395" s="111">
        <v>0</v>
      </c>
      <c r="P395" s="113">
        <v>0</v>
      </c>
      <c r="Q395" s="113">
        <v>0</v>
      </c>
      <c r="R395" s="113">
        <v>0</v>
      </c>
      <c r="S395" s="111">
        <v>0</v>
      </c>
      <c r="T395" s="116">
        <v>47</v>
      </c>
      <c r="U395" s="60">
        <v>2</v>
      </c>
      <c r="V395" s="138">
        <v>2</v>
      </c>
      <c r="W395" s="139">
        <v>0</v>
      </c>
      <c r="X395" s="58">
        <v>28.763999999999999</v>
      </c>
      <c r="Y395" s="59">
        <v>8916.84</v>
      </c>
      <c r="Z395" s="155"/>
      <c r="AA395" s="156"/>
      <c r="AB395" s="157"/>
      <c r="AC395" s="158"/>
      <c r="AD395" s="159"/>
      <c r="AE395" s="154"/>
      <c r="AF395" s="199"/>
      <c r="AG395" s="198"/>
      <c r="AH395" s="171"/>
    </row>
    <row r="396" spans="1:34" ht="30" customHeight="1">
      <c r="A396" s="197">
        <v>4</v>
      </c>
      <c r="B396" s="97" t="s">
        <v>279</v>
      </c>
      <c r="C396" s="52" t="s">
        <v>280</v>
      </c>
      <c r="D396" s="137" t="s">
        <v>53</v>
      </c>
      <c r="E396" s="53">
        <v>33</v>
      </c>
      <c r="F396" s="54" t="s">
        <v>333</v>
      </c>
      <c r="G396" s="55"/>
      <c r="H396" s="187"/>
      <c r="I396" s="56">
        <v>3</v>
      </c>
      <c r="J396" s="57">
        <v>306</v>
      </c>
      <c r="K396" s="180" t="s">
        <v>134</v>
      </c>
      <c r="L396" s="114">
        <v>2</v>
      </c>
      <c r="M396" s="111" t="s">
        <v>72</v>
      </c>
      <c r="N396" s="111">
        <v>0</v>
      </c>
      <c r="O396" s="111">
        <v>0</v>
      </c>
      <c r="P396" s="113">
        <v>0</v>
      </c>
      <c r="Q396" s="113">
        <v>0</v>
      </c>
      <c r="R396" s="113" t="s">
        <v>100</v>
      </c>
      <c r="S396" s="111">
        <v>0</v>
      </c>
      <c r="T396" s="116">
        <v>47</v>
      </c>
      <c r="U396" s="60">
        <v>3</v>
      </c>
      <c r="V396" s="138">
        <v>6</v>
      </c>
      <c r="W396" s="139">
        <v>0</v>
      </c>
      <c r="X396" s="58">
        <v>258.87599999999998</v>
      </c>
      <c r="Y396" s="59">
        <v>80251.56</v>
      </c>
      <c r="Z396" s="155"/>
      <c r="AA396" s="156"/>
      <c r="AB396" s="157"/>
      <c r="AC396" s="158"/>
      <c r="AD396" s="159"/>
      <c r="AE396" s="154"/>
      <c r="AF396" s="199"/>
      <c r="AG396" s="198"/>
      <c r="AH396" s="171"/>
    </row>
    <row r="397" spans="1:34" ht="30" customHeight="1">
      <c r="A397" s="197">
        <v>4</v>
      </c>
      <c r="B397" s="97" t="s">
        <v>279</v>
      </c>
      <c r="C397" s="52" t="s">
        <v>280</v>
      </c>
      <c r="D397" s="137" t="s">
        <v>53</v>
      </c>
      <c r="E397" s="53">
        <v>34</v>
      </c>
      <c r="F397" s="54" t="s">
        <v>137</v>
      </c>
      <c r="G397" s="55"/>
      <c r="H397" s="187"/>
      <c r="I397" s="56">
        <v>4</v>
      </c>
      <c r="J397" s="57">
        <v>306</v>
      </c>
      <c r="K397" s="180" t="s">
        <v>93</v>
      </c>
      <c r="L397" s="114">
        <v>1</v>
      </c>
      <c r="M397" s="111" t="s">
        <v>244</v>
      </c>
      <c r="N397" s="111">
        <v>0</v>
      </c>
      <c r="O397" s="111">
        <v>0</v>
      </c>
      <c r="P397" s="113" t="s">
        <v>334</v>
      </c>
      <c r="Q397" s="113">
        <v>0</v>
      </c>
      <c r="R397" s="113" t="s">
        <v>335</v>
      </c>
      <c r="S397" s="111">
        <v>0</v>
      </c>
      <c r="T397" s="116">
        <v>34</v>
      </c>
      <c r="U397" s="60">
        <v>6</v>
      </c>
      <c r="V397" s="138">
        <v>6</v>
      </c>
      <c r="W397" s="139">
        <v>0</v>
      </c>
      <c r="X397" s="58">
        <v>249.696</v>
      </c>
      <c r="Y397" s="59">
        <v>77405.759999999995</v>
      </c>
      <c r="Z397" s="155"/>
      <c r="AA397" s="156"/>
      <c r="AB397" s="157"/>
      <c r="AC397" s="158"/>
      <c r="AD397" s="159"/>
      <c r="AE397" s="154"/>
      <c r="AF397" s="199"/>
      <c r="AG397" s="198"/>
      <c r="AH397" s="171"/>
    </row>
    <row r="398" spans="1:34" ht="30" customHeight="1">
      <c r="A398" s="197">
        <v>4</v>
      </c>
      <c r="B398" s="97" t="s">
        <v>279</v>
      </c>
      <c r="C398" s="52" t="s">
        <v>280</v>
      </c>
      <c r="D398" s="137" t="s">
        <v>139</v>
      </c>
      <c r="E398" s="53">
        <v>1</v>
      </c>
      <c r="F398" s="54" t="s">
        <v>336</v>
      </c>
      <c r="G398" s="55"/>
      <c r="H398" s="187"/>
      <c r="I398" s="56">
        <v>12.5</v>
      </c>
      <c r="J398" s="57">
        <v>306</v>
      </c>
      <c r="K398" s="180" t="s">
        <v>337</v>
      </c>
      <c r="L398" s="114">
        <v>1</v>
      </c>
      <c r="M398" s="111" t="s">
        <v>57</v>
      </c>
      <c r="N398" s="111">
        <v>0</v>
      </c>
      <c r="O398" s="111" t="s">
        <v>338</v>
      </c>
      <c r="P398" s="113" t="s">
        <v>339</v>
      </c>
      <c r="Q398" s="113">
        <v>0</v>
      </c>
      <c r="R398" s="113" t="s">
        <v>190</v>
      </c>
      <c r="S398" s="111">
        <v>0</v>
      </c>
      <c r="T398" s="116">
        <v>435</v>
      </c>
      <c r="U398" s="60">
        <v>8</v>
      </c>
      <c r="V398" s="138">
        <v>8</v>
      </c>
      <c r="W398" s="139">
        <v>0</v>
      </c>
      <c r="X398" s="58">
        <v>13311</v>
      </c>
      <c r="Y398" s="59">
        <v>4126410</v>
      </c>
      <c r="Z398" s="155"/>
      <c r="AA398" s="156"/>
      <c r="AB398" s="157"/>
      <c r="AC398" s="158"/>
      <c r="AD398" s="159"/>
      <c r="AE398" s="154"/>
      <c r="AF398" s="199"/>
      <c r="AG398" s="198"/>
      <c r="AH398" s="171"/>
    </row>
    <row r="399" spans="1:34" ht="30" customHeight="1">
      <c r="A399" s="197">
        <v>4</v>
      </c>
      <c r="B399" s="97" t="s">
        <v>279</v>
      </c>
      <c r="C399" s="52" t="s">
        <v>280</v>
      </c>
      <c r="D399" s="137" t="s">
        <v>139</v>
      </c>
      <c r="E399" s="53">
        <v>1</v>
      </c>
      <c r="F399" s="54" t="s">
        <v>336</v>
      </c>
      <c r="G399" s="55"/>
      <c r="H399" s="187"/>
      <c r="I399" s="56">
        <v>24</v>
      </c>
      <c r="J399" s="57">
        <v>365</v>
      </c>
      <c r="K399" s="180" t="s">
        <v>121</v>
      </c>
      <c r="L399" s="114">
        <v>1</v>
      </c>
      <c r="M399" s="111" t="s">
        <v>298</v>
      </c>
      <c r="N399" s="111">
        <v>0</v>
      </c>
      <c r="O399" s="111">
        <v>0</v>
      </c>
      <c r="P399" s="113" t="s">
        <v>340</v>
      </c>
      <c r="Q399" s="113">
        <v>0</v>
      </c>
      <c r="R399" s="113">
        <v>0</v>
      </c>
      <c r="S399" s="111" t="s">
        <v>123</v>
      </c>
      <c r="T399" s="116">
        <v>3.8</v>
      </c>
      <c r="U399" s="60">
        <v>2</v>
      </c>
      <c r="V399" s="138">
        <v>2</v>
      </c>
      <c r="W399" s="139">
        <v>0</v>
      </c>
      <c r="X399" s="58">
        <v>66.576000000000008</v>
      </c>
      <c r="Y399" s="59">
        <v>20638.560000000001</v>
      </c>
      <c r="Z399" s="155"/>
      <c r="AA399" s="156"/>
      <c r="AB399" s="157"/>
      <c r="AC399" s="158"/>
      <c r="AD399" s="159"/>
      <c r="AE399" s="154"/>
      <c r="AF399" s="199"/>
      <c r="AG399" s="198"/>
      <c r="AH399" s="171"/>
    </row>
    <row r="400" spans="1:34" ht="30" customHeight="1">
      <c r="A400" s="197">
        <v>4</v>
      </c>
      <c r="B400" s="97" t="s">
        <v>279</v>
      </c>
      <c r="C400" s="52" t="s">
        <v>280</v>
      </c>
      <c r="D400" s="137" t="s">
        <v>139</v>
      </c>
      <c r="E400" s="53" t="s">
        <v>341</v>
      </c>
      <c r="F400" s="54" t="s">
        <v>108</v>
      </c>
      <c r="G400" s="55"/>
      <c r="H400" s="187"/>
      <c r="I400" s="56">
        <v>12.5</v>
      </c>
      <c r="J400" s="57">
        <v>306</v>
      </c>
      <c r="K400" s="180" t="s">
        <v>98</v>
      </c>
      <c r="L400" s="114">
        <v>1</v>
      </c>
      <c r="M400" s="111" t="s">
        <v>297</v>
      </c>
      <c r="N400" s="111">
        <v>0</v>
      </c>
      <c r="O400" s="111">
        <v>0</v>
      </c>
      <c r="P400" s="113">
        <v>0</v>
      </c>
      <c r="Q400" s="113">
        <v>0</v>
      </c>
      <c r="R400" s="113">
        <v>0</v>
      </c>
      <c r="S400" s="111">
        <v>0</v>
      </c>
      <c r="T400" s="116">
        <v>34</v>
      </c>
      <c r="U400" s="60">
        <v>12</v>
      </c>
      <c r="V400" s="138">
        <v>12</v>
      </c>
      <c r="W400" s="139">
        <v>0</v>
      </c>
      <c r="X400" s="58">
        <v>1560.6000000000001</v>
      </c>
      <c r="Y400" s="59">
        <v>483786.00000000006</v>
      </c>
      <c r="Z400" s="155"/>
      <c r="AA400" s="156"/>
      <c r="AB400" s="157"/>
      <c r="AC400" s="158"/>
      <c r="AD400" s="159"/>
      <c r="AE400" s="154"/>
      <c r="AF400" s="199"/>
      <c r="AG400" s="198"/>
      <c r="AH400" s="171"/>
    </row>
    <row r="401" spans="1:34" ht="30" customHeight="1">
      <c r="A401" s="197">
        <v>4</v>
      </c>
      <c r="B401" s="97" t="s">
        <v>279</v>
      </c>
      <c r="C401" s="52" t="s">
        <v>280</v>
      </c>
      <c r="D401" s="137" t="s">
        <v>139</v>
      </c>
      <c r="E401" s="53" t="s">
        <v>341</v>
      </c>
      <c r="F401" s="54" t="s">
        <v>108</v>
      </c>
      <c r="G401" s="55"/>
      <c r="H401" s="187"/>
      <c r="I401" s="56">
        <v>24</v>
      </c>
      <c r="J401" s="57">
        <v>365</v>
      </c>
      <c r="K401" s="180" t="s">
        <v>300</v>
      </c>
      <c r="L401" s="114">
        <v>1</v>
      </c>
      <c r="M401" s="111" t="s">
        <v>103</v>
      </c>
      <c r="N401" s="111">
        <v>0</v>
      </c>
      <c r="O401" s="111" t="s">
        <v>338</v>
      </c>
      <c r="P401" s="113" t="s">
        <v>301</v>
      </c>
      <c r="Q401" s="113" t="s">
        <v>342</v>
      </c>
      <c r="R401" s="113" t="s">
        <v>343</v>
      </c>
      <c r="S401" s="111">
        <v>0</v>
      </c>
      <c r="T401" s="116">
        <v>13</v>
      </c>
      <c r="U401" s="60">
        <v>1</v>
      </c>
      <c r="V401" s="138">
        <v>1</v>
      </c>
      <c r="W401" s="139">
        <v>0</v>
      </c>
      <c r="X401" s="58">
        <v>113.88</v>
      </c>
      <c r="Y401" s="59">
        <v>35302.799999999996</v>
      </c>
      <c r="Z401" s="155"/>
      <c r="AA401" s="156"/>
      <c r="AB401" s="157"/>
      <c r="AC401" s="158"/>
      <c r="AD401" s="159"/>
      <c r="AE401" s="154"/>
      <c r="AF401" s="199"/>
      <c r="AG401" s="198"/>
      <c r="AH401" s="171"/>
    </row>
    <row r="402" spans="1:34" ht="30" customHeight="1">
      <c r="A402" s="197">
        <v>4</v>
      </c>
      <c r="B402" s="97" t="s">
        <v>279</v>
      </c>
      <c r="C402" s="52" t="s">
        <v>280</v>
      </c>
      <c r="D402" s="137" t="s">
        <v>139</v>
      </c>
      <c r="E402" s="53" t="s">
        <v>341</v>
      </c>
      <c r="F402" s="54" t="s">
        <v>108</v>
      </c>
      <c r="G402" s="55"/>
      <c r="H402" s="187"/>
      <c r="I402" s="56">
        <v>24</v>
      </c>
      <c r="J402" s="57">
        <v>365</v>
      </c>
      <c r="K402" s="180" t="s">
        <v>121</v>
      </c>
      <c r="L402" s="114">
        <v>1</v>
      </c>
      <c r="M402" s="111" t="s">
        <v>298</v>
      </c>
      <c r="N402" s="111">
        <v>0</v>
      </c>
      <c r="O402" s="111">
        <v>0</v>
      </c>
      <c r="P402" s="113">
        <v>0</v>
      </c>
      <c r="Q402" s="113">
        <v>0</v>
      </c>
      <c r="R402" s="113">
        <v>0</v>
      </c>
      <c r="S402" s="111" t="s">
        <v>123</v>
      </c>
      <c r="T402" s="116">
        <v>3.8</v>
      </c>
      <c r="U402" s="60">
        <v>4</v>
      </c>
      <c r="V402" s="138">
        <v>4</v>
      </c>
      <c r="W402" s="139">
        <v>0</v>
      </c>
      <c r="X402" s="58">
        <v>133.15200000000002</v>
      </c>
      <c r="Y402" s="59">
        <v>41277.120000000003</v>
      </c>
      <c r="Z402" s="155"/>
      <c r="AA402" s="156"/>
      <c r="AB402" s="157"/>
      <c r="AC402" s="158"/>
      <c r="AD402" s="159"/>
      <c r="AE402" s="154"/>
      <c r="AF402" s="199"/>
      <c r="AG402" s="198"/>
      <c r="AH402" s="171"/>
    </row>
    <row r="403" spans="1:34" ht="30" customHeight="1">
      <c r="A403" s="197">
        <v>4</v>
      </c>
      <c r="B403" s="97" t="s">
        <v>279</v>
      </c>
      <c r="C403" s="52" t="s">
        <v>280</v>
      </c>
      <c r="D403" s="137" t="s">
        <v>139</v>
      </c>
      <c r="E403" s="53" t="s">
        <v>344</v>
      </c>
      <c r="F403" s="54" t="s">
        <v>172</v>
      </c>
      <c r="G403" s="55"/>
      <c r="H403" s="187"/>
      <c r="I403" s="56">
        <v>12.5</v>
      </c>
      <c r="J403" s="57">
        <v>306</v>
      </c>
      <c r="K403" s="180" t="s">
        <v>98</v>
      </c>
      <c r="L403" s="114">
        <v>1</v>
      </c>
      <c r="M403" s="111" t="s">
        <v>297</v>
      </c>
      <c r="N403" s="111">
        <v>0</v>
      </c>
      <c r="O403" s="111">
        <v>0</v>
      </c>
      <c r="P403" s="113">
        <v>0</v>
      </c>
      <c r="Q403" s="113">
        <v>0</v>
      </c>
      <c r="R403" s="113">
        <v>0</v>
      </c>
      <c r="S403" s="111">
        <v>0</v>
      </c>
      <c r="T403" s="116">
        <v>34</v>
      </c>
      <c r="U403" s="60">
        <v>1</v>
      </c>
      <c r="V403" s="138">
        <v>1</v>
      </c>
      <c r="W403" s="139">
        <v>0</v>
      </c>
      <c r="X403" s="58">
        <v>130.05000000000001</v>
      </c>
      <c r="Y403" s="59">
        <v>40315.5</v>
      </c>
      <c r="Z403" s="155"/>
      <c r="AA403" s="156"/>
      <c r="AB403" s="157"/>
      <c r="AC403" s="158"/>
      <c r="AD403" s="159"/>
      <c r="AE403" s="154"/>
      <c r="AF403" s="199"/>
      <c r="AG403" s="198"/>
      <c r="AH403" s="171"/>
    </row>
    <row r="404" spans="1:34" ht="30" customHeight="1">
      <c r="A404" s="197">
        <v>4</v>
      </c>
      <c r="B404" s="97" t="s">
        <v>279</v>
      </c>
      <c r="C404" s="52" t="s">
        <v>280</v>
      </c>
      <c r="D404" s="137" t="s">
        <v>139</v>
      </c>
      <c r="E404" s="53" t="s">
        <v>345</v>
      </c>
      <c r="F404" s="54" t="s">
        <v>346</v>
      </c>
      <c r="G404" s="55"/>
      <c r="H404" s="187"/>
      <c r="I404" s="56">
        <v>12.5</v>
      </c>
      <c r="J404" s="57">
        <v>306</v>
      </c>
      <c r="K404" s="180" t="s">
        <v>311</v>
      </c>
      <c r="L404" s="114">
        <v>1</v>
      </c>
      <c r="M404" s="111" t="s">
        <v>72</v>
      </c>
      <c r="N404" s="111">
        <v>0</v>
      </c>
      <c r="O404" s="111">
        <v>0</v>
      </c>
      <c r="P404" s="113" t="s">
        <v>326</v>
      </c>
      <c r="Q404" s="113">
        <v>0</v>
      </c>
      <c r="R404" s="113">
        <v>0</v>
      </c>
      <c r="S404" s="111">
        <v>0</v>
      </c>
      <c r="T404" s="116">
        <v>47</v>
      </c>
      <c r="U404" s="60">
        <v>32</v>
      </c>
      <c r="V404" s="138">
        <v>32</v>
      </c>
      <c r="W404" s="139">
        <v>0</v>
      </c>
      <c r="X404" s="58">
        <v>5752.8</v>
      </c>
      <c r="Y404" s="59">
        <v>1783368.0000000002</v>
      </c>
      <c r="Z404" s="155"/>
      <c r="AA404" s="156"/>
      <c r="AB404" s="157"/>
      <c r="AC404" s="158"/>
      <c r="AD404" s="159"/>
      <c r="AE404" s="154"/>
      <c r="AF404" s="199"/>
      <c r="AG404" s="198"/>
      <c r="AH404" s="171"/>
    </row>
    <row r="405" spans="1:34" ht="30" customHeight="1">
      <c r="A405" s="197">
        <v>4</v>
      </c>
      <c r="B405" s="97" t="s">
        <v>279</v>
      </c>
      <c r="C405" s="52" t="s">
        <v>280</v>
      </c>
      <c r="D405" s="137" t="s">
        <v>139</v>
      </c>
      <c r="E405" s="53" t="s">
        <v>345</v>
      </c>
      <c r="F405" s="54" t="s">
        <v>346</v>
      </c>
      <c r="G405" s="55"/>
      <c r="H405" s="187"/>
      <c r="I405" s="56">
        <v>12.5</v>
      </c>
      <c r="J405" s="57">
        <v>306</v>
      </c>
      <c r="K405" s="180" t="s">
        <v>98</v>
      </c>
      <c r="L405" s="114">
        <v>1</v>
      </c>
      <c r="M405" s="111" t="s">
        <v>297</v>
      </c>
      <c r="N405" s="111">
        <v>0</v>
      </c>
      <c r="O405" s="111">
        <v>0</v>
      </c>
      <c r="P405" s="113">
        <v>0</v>
      </c>
      <c r="Q405" s="113">
        <v>0</v>
      </c>
      <c r="R405" s="113">
        <v>0</v>
      </c>
      <c r="S405" s="111">
        <v>0</v>
      </c>
      <c r="T405" s="116">
        <v>34</v>
      </c>
      <c r="U405" s="60">
        <v>14</v>
      </c>
      <c r="V405" s="138">
        <v>14</v>
      </c>
      <c r="W405" s="139">
        <v>0</v>
      </c>
      <c r="X405" s="58">
        <v>1820.7000000000003</v>
      </c>
      <c r="Y405" s="59">
        <v>564417.00000000012</v>
      </c>
      <c r="Z405" s="155"/>
      <c r="AA405" s="156"/>
      <c r="AB405" s="157"/>
      <c r="AC405" s="158"/>
      <c r="AD405" s="159"/>
      <c r="AE405" s="154"/>
      <c r="AF405" s="199"/>
      <c r="AG405" s="198"/>
      <c r="AH405" s="171"/>
    </row>
    <row r="406" spans="1:34" ht="30" customHeight="1">
      <c r="A406" s="197">
        <v>4</v>
      </c>
      <c r="B406" s="97" t="s">
        <v>279</v>
      </c>
      <c r="C406" s="52" t="s">
        <v>280</v>
      </c>
      <c r="D406" s="137" t="s">
        <v>139</v>
      </c>
      <c r="E406" s="53" t="s">
        <v>345</v>
      </c>
      <c r="F406" s="54" t="s">
        <v>346</v>
      </c>
      <c r="G406" s="55"/>
      <c r="H406" s="187"/>
      <c r="I406" s="56">
        <v>24</v>
      </c>
      <c r="J406" s="57">
        <v>365</v>
      </c>
      <c r="K406" s="180" t="s">
        <v>300</v>
      </c>
      <c r="L406" s="114">
        <v>1</v>
      </c>
      <c r="M406" s="111" t="s">
        <v>103</v>
      </c>
      <c r="N406" s="111">
        <v>0</v>
      </c>
      <c r="O406" s="111" t="s">
        <v>338</v>
      </c>
      <c r="P406" s="113" t="s">
        <v>301</v>
      </c>
      <c r="Q406" s="113" t="s">
        <v>342</v>
      </c>
      <c r="R406" s="113" t="s">
        <v>343</v>
      </c>
      <c r="S406" s="111">
        <v>0</v>
      </c>
      <c r="T406" s="116">
        <v>13</v>
      </c>
      <c r="U406" s="60">
        <v>1</v>
      </c>
      <c r="V406" s="138">
        <v>1</v>
      </c>
      <c r="W406" s="139">
        <v>0</v>
      </c>
      <c r="X406" s="58">
        <v>113.88</v>
      </c>
      <c r="Y406" s="59">
        <v>35302.799999999996</v>
      </c>
      <c r="Z406" s="155"/>
      <c r="AA406" s="156"/>
      <c r="AB406" s="157"/>
      <c r="AC406" s="158"/>
      <c r="AD406" s="159"/>
      <c r="AE406" s="154"/>
      <c r="AF406" s="199"/>
      <c r="AG406" s="198"/>
      <c r="AH406" s="171"/>
    </row>
    <row r="407" spans="1:34" ht="30" customHeight="1">
      <c r="A407" s="197">
        <v>4</v>
      </c>
      <c r="B407" s="97" t="s">
        <v>279</v>
      </c>
      <c r="C407" s="52" t="s">
        <v>280</v>
      </c>
      <c r="D407" s="137" t="s">
        <v>139</v>
      </c>
      <c r="E407" s="53" t="s">
        <v>347</v>
      </c>
      <c r="F407" s="54" t="s">
        <v>348</v>
      </c>
      <c r="G407" s="55"/>
      <c r="H407" s="187"/>
      <c r="I407" s="56">
        <v>1</v>
      </c>
      <c r="J407" s="57">
        <v>12</v>
      </c>
      <c r="K407" s="180" t="s">
        <v>85</v>
      </c>
      <c r="L407" s="114">
        <v>1</v>
      </c>
      <c r="M407" s="111" t="s">
        <v>72</v>
      </c>
      <c r="N407" s="111">
        <v>0</v>
      </c>
      <c r="O407" s="111">
        <v>0</v>
      </c>
      <c r="P407" s="113">
        <v>0</v>
      </c>
      <c r="Q407" s="113">
        <v>0</v>
      </c>
      <c r="R407" s="113">
        <v>0</v>
      </c>
      <c r="S407" s="111">
        <v>0</v>
      </c>
      <c r="T407" s="116">
        <v>47</v>
      </c>
      <c r="U407" s="60">
        <v>1</v>
      </c>
      <c r="V407" s="138">
        <v>1</v>
      </c>
      <c r="W407" s="139">
        <v>0</v>
      </c>
      <c r="X407" s="58">
        <v>0.56400000000000006</v>
      </c>
      <c r="Y407" s="59">
        <v>174.84000000000003</v>
      </c>
      <c r="Z407" s="155"/>
      <c r="AA407" s="156"/>
      <c r="AB407" s="157"/>
      <c r="AC407" s="158"/>
      <c r="AD407" s="159"/>
      <c r="AE407" s="154"/>
      <c r="AF407" s="199"/>
      <c r="AG407" s="198"/>
      <c r="AH407" s="171"/>
    </row>
    <row r="408" spans="1:34" ht="30" customHeight="1">
      <c r="A408" s="197">
        <v>4</v>
      </c>
      <c r="B408" s="97" t="s">
        <v>279</v>
      </c>
      <c r="C408" s="52" t="s">
        <v>280</v>
      </c>
      <c r="D408" s="137" t="s">
        <v>139</v>
      </c>
      <c r="E408" s="53">
        <v>4</v>
      </c>
      <c r="F408" s="54" t="s">
        <v>313</v>
      </c>
      <c r="G408" s="55"/>
      <c r="H408" s="187"/>
      <c r="I408" s="56">
        <v>1</v>
      </c>
      <c r="J408" s="57">
        <v>306</v>
      </c>
      <c r="K408" s="180" t="s">
        <v>85</v>
      </c>
      <c r="L408" s="114">
        <v>1</v>
      </c>
      <c r="M408" s="111" t="s">
        <v>72</v>
      </c>
      <c r="N408" s="111">
        <v>0</v>
      </c>
      <c r="O408" s="111">
        <v>0</v>
      </c>
      <c r="P408" s="113">
        <v>0</v>
      </c>
      <c r="Q408" s="113">
        <v>0</v>
      </c>
      <c r="R408" s="113">
        <v>0</v>
      </c>
      <c r="S408" s="111">
        <v>0</v>
      </c>
      <c r="T408" s="116">
        <v>47</v>
      </c>
      <c r="U408" s="60">
        <v>1</v>
      </c>
      <c r="V408" s="138">
        <v>1</v>
      </c>
      <c r="W408" s="139">
        <v>0</v>
      </c>
      <c r="X408" s="58">
        <v>14.382</v>
      </c>
      <c r="Y408" s="59">
        <v>4458.42</v>
      </c>
      <c r="Z408" s="155"/>
      <c r="AA408" s="156"/>
      <c r="AB408" s="157"/>
      <c r="AC408" s="158"/>
      <c r="AD408" s="159"/>
      <c r="AE408" s="154"/>
      <c r="AF408" s="199"/>
      <c r="AG408" s="198"/>
      <c r="AH408" s="171"/>
    </row>
    <row r="409" spans="1:34" ht="30" customHeight="1">
      <c r="A409" s="197">
        <v>4</v>
      </c>
      <c r="B409" s="97" t="s">
        <v>279</v>
      </c>
      <c r="C409" s="52" t="s">
        <v>280</v>
      </c>
      <c r="D409" s="137" t="s">
        <v>139</v>
      </c>
      <c r="E409" s="53">
        <v>5</v>
      </c>
      <c r="F409" s="54" t="s">
        <v>349</v>
      </c>
      <c r="G409" s="55"/>
      <c r="H409" s="187"/>
      <c r="I409" s="56">
        <v>12.5</v>
      </c>
      <c r="J409" s="57">
        <v>306</v>
      </c>
      <c r="K409" s="180" t="s">
        <v>311</v>
      </c>
      <c r="L409" s="114">
        <v>1</v>
      </c>
      <c r="M409" s="111" t="s">
        <v>72</v>
      </c>
      <c r="N409" s="111">
        <v>0</v>
      </c>
      <c r="O409" s="111">
        <v>0</v>
      </c>
      <c r="P409" s="113" t="s">
        <v>326</v>
      </c>
      <c r="Q409" s="113">
        <v>0</v>
      </c>
      <c r="R409" s="113">
        <v>0</v>
      </c>
      <c r="S409" s="111">
        <v>0</v>
      </c>
      <c r="T409" s="116">
        <v>47</v>
      </c>
      <c r="U409" s="60">
        <v>32</v>
      </c>
      <c r="V409" s="138">
        <v>32</v>
      </c>
      <c r="W409" s="139">
        <v>0</v>
      </c>
      <c r="X409" s="58">
        <v>5752.8</v>
      </c>
      <c r="Y409" s="59">
        <v>1783368.0000000002</v>
      </c>
      <c r="Z409" s="155"/>
      <c r="AA409" s="156"/>
      <c r="AB409" s="157"/>
      <c r="AC409" s="158"/>
      <c r="AD409" s="159"/>
      <c r="AE409" s="154"/>
      <c r="AF409" s="199"/>
      <c r="AG409" s="198"/>
      <c r="AH409" s="171"/>
    </row>
    <row r="410" spans="1:34" ht="30" customHeight="1">
      <c r="A410" s="197">
        <v>4</v>
      </c>
      <c r="B410" s="97" t="s">
        <v>279</v>
      </c>
      <c r="C410" s="52" t="s">
        <v>280</v>
      </c>
      <c r="D410" s="137" t="s">
        <v>139</v>
      </c>
      <c r="E410" s="53">
        <v>5</v>
      </c>
      <c r="F410" s="54" t="s">
        <v>349</v>
      </c>
      <c r="G410" s="55"/>
      <c r="H410" s="187"/>
      <c r="I410" s="56">
        <v>12.5</v>
      </c>
      <c r="J410" s="57">
        <v>306</v>
      </c>
      <c r="K410" s="180" t="s">
        <v>98</v>
      </c>
      <c r="L410" s="114">
        <v>1</v>
      </c>
      <c r="M410" s="111" t="s">
        <v>297</v>
      </c>
      <c r="N410" s="111">
        <v>0</v>
      </c>
      <c r="O410" s="111">
        <v>0</v>
      </c>
      <c r="P410" s="113">
        <v>0</v>
      </c>
      <c r="Q410" s="113">
        <v>0</v>
      </c>
      <c r="R410" s="113">
        <v>0</v>
      </c>
      <c r="S410" s="111">
        <v>0</v>
      </c>
      <c r="T410" s="116">
        <v>34</v>
      </c>
      <c r="U410" s="60">
        <v>14</v>
      </c>
      <c r="V410" s="138">
        <v>14</v>
      </c>
      <c r="W410" s="139">
        <v>0</v>
      </c>
      <c r="X410" s="58">
        <v>1820.7000000000003</v>
      </c>
      <c r="Y410" s="59">
        <v>564417.00000000012</v>
      </c>
      <c r="Z410" s="155"/>
      <c r="AA410" s="156"/>
      <c r="AB410" s="157"/>
      <c r="AC410" s="158"/>
      <c r="AD410" s="159"/>
      <c r="AE410" s="154"/>
      <c r="AF410" s="199"/>
      <c r="AG410" s="198"/>
      <c r="AH410" s="171"/>
    </row>
    <row r="411" spans="1:34" ht="30" customHeight="1">
      <c r="A411" s="197">
        <v>4</v>
      </c>
      <c r="B411" s="97" t="s">
        <v>279</v>
      </c>
      <c r="C411" s="52" t="s">
        <v>280</v>
      </c>
      <c r="D411" s="137" t="s">
        <v>139</v>
      </c>
      <c r="E411" s="53">
        <v>6</v>
      </c>
      <c r="F411" s="54" t="s">
        <v>161</v>
      </c>
      <c r="G411" s="55"/>
      <c r="H411" s="187"/>
      <c r="I411" s="56">
        <v>1</v>
      </c>
      <c r="J411" s="57">
        <v>306</v>
      </c>
      <c r="K411" s="180" t="s">
        <v>134</v>
      </c>
      <c r="L411" s="114">
        <v>1</v>
      </c>
      <c r="M411" s="111" t="s">
        <v>72</v>
      </c>
      <c r="N411" s="111">
        <v>0</v>
      </c>
      <c r="O411" s="111">
        <v>0</v>
      </c>
      <c r="P411" s="113">
        <v>0</v>
      </c>
      <c r="Q411" s="113">
        <v>0</v>
      </c>
      <c r="R411" s="113">
        <v>0</v>
      </c>
      <c r="S411" s="111">
        <v>0</v>
      </c>
      <c r="T411" s="116">
        <v>47</v>
      </c>
      <c r="U411" s="60">
        <v>4</v>
      </c>
      <c r="V411" s="138">
        <v>4</v>
      </c>
      <c r="W411" s="139">
        <v>0</v>
      </c>
      <c r="X411" s="58">
        <v>57.527999999999999</v>
      </c>
      <c r="Y411" s="59">
        <v>17833.68</v>
      </c>
      <c r="Z411" s="155"/>
      <c r="AA411" s="156"/>
      <c r="AB411" s="157"/>
      <c r="AC411" s="158"/>
      <c r="AD411" s="159"/>
      <c r="AE411" s="154"/>
      <c r="AF411" s="199"/>
      <c r="AG411" s="198"/>
      <c r="AH411" s="171"/>
    </row>
    <row r="412" spans="1:34" ht="30" customHeight="1">
      <c r="A412" s="197">
        <v>4</v>
      </c>
      <c r="B412" s="97" t="s">
        <v>279</v>
      </c>
      <c r="C412" s="52" t="s">
        <v>280</v>
      </c>
      <c r="D412" s="137" t="s">
        <v>139</v>
      </c>
      <c r="E412" s="53">
        <v>6</v>
      </c>
      <c r="F412" s="54" t="s">
        <v>161</v>
      </c>
      <c r="G412" s="55"/>
      <c r="H412" s="187"/>
      <c r="I412" s="56">
        <v>1</v>
      </c>
      <c r="J412" s="57">
        <v>306</v>
      </c>
      <c r="K412" s="180" t="s">
        <v>311</v>
      </c>
      <c r="L412" s="114">
        <v>1</v>
      </c>
      <c r="M412" s="111" t="s">
        <v>72</v>
      </c>
      <c r="N412" s="111">
        <v>0</v>
      </c>
      <c r="O412" s="111">
        <v>0</v>
      </c>
      <c r="P412" s="113" t="s">
        <v>326</v>
      </c>
      <c r="Q412" s="113">
        <v>0</v>
      </c>
      <c r="R412" s="113">
        <v>0</v>
      </c>
      <c r="S412" s="111">
        <v>0</v>
      </c>
      <c r="T412" s="116">
        <v>47</v>
      </c>
      <c r="U412" s="60">
        <v>1</v>
      </c>
      <c r="V412" s="138">
        <v>1</v>
      </c>
      <c r="W412" s="139">
        <v>0</v>
      </c>
      <c r="X412" s="58">
        <v>14.382</v>
      </c>
      <c r="Y412" s="59">
        <v>4458.42</v>
      </c>
      <c r="Z412" s="155"/>
      <c r="AA412" s="156"/>
      <c r="AB412" s="157"/>
      <c r="AC412" s="158"/>
      <c r="AD412" s="159"/>
      <c r="AE412" s="154"/>
      <c r="AF412" s="199"/>
      <c r="AG412" s="198"/>
      <c r="AH412" s="171"/>
    </row>
    <row r="413" spans="1:34" ht="30" customHeight="1">
      <c r="A413" s="197">
        <v>4</v>
      </c>
      <c r="B413" s="97" t="s">
        <v>279</v>
      </c>
      <c r="C413" s="52" t="s">
        <v>280</v>
      </c>
      <c r="D413" s="137" t="s">
        <v>139</v>
      </c>
      <c r="E413" s="53">
        <v>6</v>
      </c>
      <c r="F413" s="54" t="s">
        <v>161</v>
      </c>
      <c r="G413" s="55"/>
      <c r="H413" s="187"/>
      <c r="I413" s="56">
        <v>1</v>
      </c>
      <c r="J413" s="57">
        <v>306</v>
      </c>
      <c r="K413" s="180" t="s">
        <v>98</v>
      </c>
      <c r="L413" s="114">
        <v>1</v>
      </c>
      <c r="M413" s="111" t="s">
        <v>297</v>
      </c>
      <c r="N413" s="111">
        <v>0</v>
      </c>
      <c r="O413" s="111">
        <v>0</v>
      </c>
      <c r="P413" s="113">
        <v>0</v>
      </c>
      <c r="Q413" s="113">
        <v>0</v>
      </c>
      <c r="R413" s="113">
        <v>0</v>
      </c>
      <c r="S413" s="111">
        <v>0</v>
      </c>
      <c r="T413" s="116">
        <v>34</v>
      </c>
      <c r="U413" s="60">
        <v>3</v>
      </c>
      <c r="V413" s="138">
        <v>3</v>
      </c>
      <c r="W413" s="139">
        <v>0</v>
      </c>
      <c r="X413" s="58">
        <v>31.212</v>
      </c>
      <c r="Y413" s="59">
        <v>9675.7199999999993</v>
      </c>
      <c r="Z413" s="155"/>
      <c r="AA413" s="156"/>
      <c r="AB413" s="157"/>
      <c r="AC413" s="158"/>
      <c r="AD413" s="159"/>
      <c r="AE413" s="154"/>
      <c r="AF413" s="199"/>
      <c r="AG413" s="198"/>
      <c r="AH413" s="171"/>
    </row>
    <row r="414" spans="1:34" ht="30" customHeight="1">
      <c r="A414" s="197">
        <v>4</v>
      </c>
      <c r="B414" s="97" t="s">
        <v>279</v>
      </c>
      <c r="C414" s="52" t="s">
        <v>280</v>
      </c>
      <c r="D414" s="137" t="s">
        <v>139</v>
      </c>
      <c r="E414" s="53">
        <v>7</v>
      </c>
      <c r="F414" s="54" t="s">
        <v>158</v>
      </c>
      <c r="G414" s="55"/>
      <c r="H414" s="187"/>
      <c r="I414" s="56">
        <v>1</v>
      </c>
      <c r="J414" s="57">
        <v>306</v>
      </c>
      <c r="K414" s="180" t="s">
        <v>98</v>
      </c>
      <c r="L414" s="114">
        <v>1</v>
      </c>
      <c r="M414" s="111" t="s">
        <v>294</v>
      </c>
      <c r="N414" s="111">
        <v>0</v>
      </c>
      <c r="O414" s="111">
        <v>0</v>
      </c>
      <c r="P414" s="113" t="s">
        <v>95</v>
      </c>
      <c r="Q414" s="113">
        <v>0</v>
      </c>
      <c r="R414" s="113" t="s">
        <v>100</v>
      </c>
      <c r="S414" s="111">
        <v>0</v>
      </c>
      <c r="T414" s="116">
        <v>18</v>
      </c>
      <c r="U414" s="60">
        <v>1</v>
      </c>
      <c r="V414" s="138">
        <v>1</v>
      </c>
      <c r="W414" s="139">
        <v>0</v>
      </c>
      <c r="X414" s="58">
        <v>5.508</v>
      </c>
      <c r="Y414" s="59">
        <v>1707.48</v>
      </c>
      <c r="Z414" s="155"/>
      <c r="AA414" s="156"/>
      <c r="AB414" s="157"/>
      <c r="AC414" s="158"/>
      <c r="AD414" s="159"/>
      <c r="AE414" s="154"/>
      <c r="AF414" s="199"/>
      <c r="AG414" s="198"/>
      <c r="AH414" s="171"/>
    </row>
    <row r="415" spans="1:34" ht="30" customHeight="1">
      <c r="A415" s="197">
        <v>4</v>
      </c>
      <c r="B415" s="97" t="s">
        <v>279</v>
      </c>
      <c r="C415" s="52" t="s">
        <v>280</v>
      </c>
      <c r="D415" s="137" t="s">
        <v>139</v>
      </c>
      <c r="E415" s="53">
        <v>8</v>
      </c>
      <c r="F415" s="54" t="s">
        <v>350</v>
      </c>
      <c r="G415" s="55"/>
      <c r="H415" s="187"/>
      <c r="I415" s="56">
        <v>1</v>
      </c>
      <c r="J415" s="57">
        <v>306</v>
      </c>
      <c r="K415" s="180" t="s">
        <v>98</v>
      </c>
      <c r="L415" s="114">
        <v>1</v>
      </c>
      <c r="M415" s="111" t="s">
        <v>294</v>
      </c>
      <c r="N415" s="111">
        <v>0</v>
      </c>
      <c r="O415" s="111">
        <v>0</v>
      </c>
      <c r="P415" s="113" t="s">
        <v>95</v>
      </c>
      <c r="Q415" s="113">
        <v>0</v>
      </c>
      <c r="R415" s="113" t="s">
        <v>100</v>
      </c>
      <c r="S415" s="111">
        <v>0</v>
      </c>
      <c r="T415" s="116">
        <v>18</v>
      </c>
      <c r="U415" s="60">
        <v>2</v>
      </c>
      <c r="V415" s="138">
        <v>2</v>
      </c>
      <c r="W415" s="139">
        <v>0</v>
      </c>
      <c r="X415" s="58">
        <v>11.016</v>
      </c>
      <c r="Y415" s="59">
        <v>3414.96</v>
      </c>
      <c r="Z415" s="155"/>
      <c r="AA415" s="156"/>
      <c r="AB415" s="157"/>
      <c r="AC415" s="158"/>
      <c r="AD415" s="159"/>
      <c r="AE415" s="154"/>
      <c r="AF415" s="199"/>
      <c r="AG415" s="198"/>
      <c r="AH415" s="171"/>
    </row>
    <row r="416" spans="1:34" ht="30" customHeight="1">
      <c r="A416" s="197">
        <v>4</v>
      </c>
      <c r="B416" s="97" t="s">
        <v>279</v>
      </c>
      <c r="C416" s="52" t="s">
        <v>280</v>
      </c>
      <c r="D416" s="137" t="s">
        <v>139</v>
      </c>
      <c r="E416" s="53">
        <v>9</v>
      </c>
      <c r="F416" s="54" t="s">
        <v>351</v>
      </c>
      <c r="G416" s="55"/>
      <c r="H416" s="187"/>
      <c r="I416" s="56">
        <v>1</v>
      </c>
      <c r="J416" s="57">
        <v>306</v>
      </c>
      <c r="K416" s="180" t="s">
        <v>98</v>
      </c>
      <c r="L416" s="114">
        <v>1</v>
      </c>
      <c r="M416" s="111" t="s">
        <v>294</v>
      </c>
      <c r="N416" s="111">
        <v>0</v>
      </c>
      <c r="O416" s="111">
        <v>0</v>
      </c>
      <c r="P416" s="113" t="s">
        <v>95</v>
      </c>
      <c r="Q416" s="113">
        <v>0</v>
      </c>
      <c r="R416" s="113" t="s">
        <v>100</v>
      </c>
      <c r="S416" s="111">
        <v>0</v>
      </c>
      <c r="T416" s="116">
        <v>18</v>
      </c>
      <c r="U416" s="60">
        <v>2</v>
      </c>
      <c r="V416" s="138">
        <v>2</v>
      </c>
      <c r="W416" s="139">
        <v>0</v>
      </c>
      <c r="X416" s="58">
        <v>11.016</v>
      </c>
      <c r="Y416" s="59">
        <v>3414.96</v>
      </c>
      <c r="Z416" s="155"/>
      <c r="AA416" s="156"/>
      <c r="AB416" s="157"/>
      <c r="AC416" s="158"/>
      <c r="AD416" s="159"/>
      <c r="AE416" s="154"/>
      <c r="AF416" s="199"/>
      <c r="AG416" s="198"/>
      <c r="AH416" s="171"/>
    </row>
    <row r="417" spans="1:34" ht="30" customHeight="1">
      <c r="A417" s="197">
        <v>4</v>
      </c>
      <c r="B417" s="97" t="s">
        <v>279</v>
      </c>
      <c r="C417" s="52" t="s">
        <v>280</v>
      </c>
      <c r="D417" s="137" t="s">
        <v>139</v>
      </c>
      <c r="E417" s="53">
        <v>10</v>
      </c>
      <c r="F417" s="54" t="s">
        <v>163</v>
      </c>
      <c r="G417" s="55"/>
      <c r="H417" s="187"/>
      <c r="I417" s="56">
        <v>1</v>
      </c>
      <c r="J417" s="57">
        <v>306</v>
      </c>
      <c r="K417" s="180" t="s">
        <v>134</v>
      </c>
      <c r="L417" s="114">
        <v>1</v>
      </c>
      <c r="M417" s="111" t="s">
        <v>72</v>
      </c>
      <c r="N417" s="111">
        <v>0</v>
      </c>
      <c r="O417" s="111">
        <v>0</v>
      </c>
      <c r="P417" s="113">
        <v>0</v>
      </c>
      <c r="Q417" s="113">
        <v>0</v>
      </c>
      <c r="R417" s="113">
        <v>0</v>
      </c>
      <c r="S417" s="111">
        <v>0</v>
      </c>
      <c r="T417" s="116">
        <v>47</v>
      </c>
      <c r="U417" s="60">
        <v>4</v>
      </c>
      <c r="V417" s="138">
        <v>4</v>
      </c>
      <c r="W417" s="139">
        <v>0</v>
      </c>
      <c r="X417" s="58">
        <v>57.527999999999999</v>
      </c>
      <c r="Y417" s="59">
        <v>17833.68</v>
      </c>
      <c r="Z417" s="155"/>
      <c r="AA417" s="156"/>
      <c r="AB417" s="157"/>
      <c r="AC417" s="158"/>
      <c r="AD417" s="159"/>
      <c r="AE417" s="154"/>
      <c r="AF417" s="199"/>
      <c r="AG417" s="198"/>
      <c r="AH417" s="171"/>
    </row>
    <row r="418" spans="1:34" ht="30" customHeight="1">
      <c r="A418" s="197">
        <v>4</v>
      </c>
      <c r="B418" s="97" t="s">
        <v>279</v>
      </c>
      <c r="C418" s="52" t="s">
        <v>280</v>
      </c>
      <c r="D418" s="137" t="s">
        <v>139</v>
      </c>
      <c r="E418" s="53">
        <v>10</v>
      </c>
      <c r="F418" s="54" t="s">
        <v>163</v>
      </c>
      <c r="G418" s="55"/>
      <c r="H418" s="187"/>
      <c r="I418" s="56">
        <v>1</v>
      </c>
      <c r="J418" s="57">
        <v>306</v>
      </c>
      <c r="K418" s="180" t="s">
        <v>311</v>
      </c>
      <c r="L418" s="114">
        <v>1</v>
      </c>
      <c r="M418" s="111" t="s">
        <v>72</v>
      </c>
      <c r="N418" s="111">
        <v>0</v>
      </c>
      <c r="O418" s="111">
        <v>0</v>
      </c>
      <c r="P418" s="113" t="s">
        <v>326</v>
      </c>
      <c r="Q418" s="113">
        <v>0</v>
      </c>
      <c r="R418" s="113">
        <v>0</v>
      </c>
      <c r="S418" s="111">
        <v>0</v>
      </c>
      <c r="T418" s="116">
        <v>47</v>
      </c>
      <c r="U418" s="60">
        <v>1</v>
      </c>
      <c r="V418" s="138">
        <v>1</v>
      </c>
      <c r="W418" s="139">
        <v>0</v>
      </c>
      <c r="X418" s="58">
        <v>14.382</v>
      </c>
      <c r="Y418" s="59">
        <v>4458.42</v>
      </c>
      <c r="Z418" s="155"/>
      <c r="AA418" s="156"/>
      <c r="AB418" s="157"/>
      <c r="AC418" s="158"/>
      <c r="AD418" s="159"/>
      <c r="AE418" s="154"/>
      <c r="AF418" s="199"/>
      <c r="AG418" s="198"/>
      <c r="AH418" s="171"/>
    </row>
    <row r="419" spans="1:34" ht="30" customHeight="1">
      <c r="A419" s="197">
        <v>4</v>
      </c>
      <c r="B419" s="97" t="s">
        <v>279</v>
      </c>
      <c r="C419" s="52" t="s">
        <v>280</v>
      </c>
      <c r="D419" s="137" t="s">
        <v>139</v>
      </c>
      <c r="E419" s="53">
        <v>10</v>
      </c>
      <c r="F419" s="54" t="s">
        <v>163</v>
      </c>
      <c r="G419" s="55"/>
      <c r="H419" s="187"/>
      <c r="I419" s="56">
        <v>1</v>
      </c>
      <c r="J419" s="57">
        <v>306</v>
      </c>
      <c r="K419" s="180" t="s">
        <v>98</v>
      </c>
      <c r="L419" s="114">
        <v>1</v>
      </c>
      <c r="M419" s="111" t="s">
        <v>297</v>
      </c>
      <c r="N419" s="111">
        <v>0</v>
      </c>
      <c r="O419" s="111">
        <v>0</v>
      </c>
      <c r="P419" s="113">
        <v>0</v>
      </c>
      <c r="Q419" s="113">
        <v>0</v>
      </c>
      <c r="R419" s="113">
        <v>0</v>
      </c>
      <c r="S419" s="111">
        <v>0</v>
      </c>
      <c r="T419" s="116">
        <v>34</v>
      </c>
      <c r="U419" s="60">
        <v>3</v>
      </c>
      <c r="V419" s="138">
        <v>3</v>
      </c>
      <c r="W419" s="139">
        <v>0</v>
      </c>
      <c r="X419" s="58">
        <v>31.212</v>
      </c>
      <c r="Y419" s="59">
        <v>9675.7199999999993</v>
      </c>
      <c r="Z419" s="155"/>
      <c r="AA419" s="156"/>
      <c r="AB419" s="157"/>
      <c r="AC419" s="158"/>
      <c r="AD419" s="159"/>
      <c r="AE419" s="154"/>
      <c r="AF419" s="199"/>
      <c r="AG419" s="198"/>
      <c r="AH419" s="171"/>
    </row>
    <row r="420" spans="1:34" ht="30" customHeight="1">
      <c r="A420" s="197">
        <v>4</v>
      </c>
      <c r="B420" s="97" t="s">
        <v>279</v>
      </c>
      <c r="C420" s="52" t="s">
        <v>280</v>
      </c>
      <c r="D420" s="137" t="s">
        <v>139</v>
      </c>
      <c r="E420" s="53">
        <v>11</v>
      </c>
      <c r="F420" s="54" t="s">
        <v>160</v>
      </c>
      <c r="G420" s="55"/>
      <c r="H420" s="187"/>
      <c r="I420" s="56">
        <v>1</v>
      </c>
      <c r="J420" s="57">
        <v>306</v>
      </c>
      <c r="K420" s="180" t="s">
        <v>98</v>
      </c>
      <c r="L420" s="114">
        <v>1</v>
      </c>
      <c r="M420" s="111" t="s">
        <v>294</v>
      </c>
      <c r="N420" s="111">
        <v>0</v>
      </c>
      <c r="O420" s="111">
        <v>0</v>
      </c>
      <c r="P420" s="113" t="s">
        <v>95</v>
      </c>
      <c r="Q420" s="113">
        <v>0</v>
      </c>
      <c r="R420" s="113" t="s">
        <v>100</v>
      </c>
      <c r="S420" s="111">
        <v>0</v>
      </c>
      <c r="T420" s="116">
        <v>18</v>
      </c>
      <c r="U420" s="60">
        <v>1</v>
      </c>
      <c r="V420" s="138">
        <v>1</v>
      </c>
      <c r="W420" s="139">
        <v>0</v>
      </c>
      <c r="X420" s="58">
        <v>5.508</v>
      </c>
      <c r="Y420" s="59">
        <v>1707.48</v>
      </c>
      <c r="Z420" s="155"/>
      <c r="AA420" s="156"/>
      <c r="AB420" s="157"/>
      <c r="AC420" s="158"/>
      <c r="AD420" s="159"/>
      <c r="AE420" s="154"/>
      <c r="AF420" s="199"/>
      <c r="AG420" s="198"/>
      <c r="AH420" s="171"/>
    </row>
    <row r="421" spans="1:34" ht="30" customHeight="1">
      <c r="A421" s="197">
        <v>4</v>
      </c>
      <c r="B421" s="97" t="s">
        <v>279</v>
      </c>
      <c r="C421" s="52" t="s">
        <v>280</v>
      </c>
      <c r="D421" s="137" t="s">
        <v>139</v>
      </c>
      <c r="E421" s="53">
        <v>12</v>
      </c>
      <c r="F421" s="54" t="s">
        <v>352</v>
      </c>
      <c r="G421" s="55"/>
      <c r="H421" s="187"/>
      <c r="I421" s="56">
        <v>1</v>
      </c>
      <c r="J421" s="57">
        <v>306</v>
      </c>
      <c r="K421" s="180" t="s">
        <v>98</v>
      </c>
      <c r="L421" s="114">
        <v>1</v>
      </c>
      <c r="M421" s="111" t="s">
        <v>294</v>
      </c>
      <c r="N421" s="111">
        <v>0</v>
      </c>
      <c r="O421" s="111">
        <v>0</v>
      </c>
      <c r="P421" s="113" t="s">
        <v>95</v>
      </c>
      <c r="Q421" s="113">
        <v>0</v>
      </c>
      <c r="R421" s="113" t="s">
        <v>100</v>
      </c>
      <c r="S421" s="111">
        <v>0</v>
      </c>
      <c r="T421" s="116">
        <v>18</v>
      </c>
      <c r="U421" s="60">
        <v>2</v>
      </c>
      <c r="V421" s="138">
        <v>2</v>
      </c>
      <c r="W421" s="139">
        <v>0</v>
      </c>
      <c r="X421" s="58">
        <v>11.016</v>
      </c>
      <c r="Y421" s="59">
        <v>3414.96</v>
      </c>
      <c r="Z421" s="155"/>
      <c r="AA421" s="156"/>
      <c r="AB421" s="157"/>
      <c r="AC421" s="158"/>
      <c r="AD421" s="159"/>
      <c r="AE421" s="154"/>
      <c r="AF421" s="199"/>
      <c r="AG421" s="198"/>
      <c r="AH421" s="171"/>
    </row>
    <row r="422" spans="1:34" ht="30" customHeight="1">
      <c r="A422" s="197">
        <v>4</v>
      </c>
      <c r="B422" s="97" t="s">
        <v>279</v>
      </c>
      <c r="C422" s="52" t="s">
        <v>280</v>
      </c>
      <c r="D422" s="137" t="s">
        <v>139</v>
      </c>
      <c r="E422" s="53">
        <v>13</v>
      </c>
      <c r="F422" s="54" t="s">
        <v>353</v>
      </c>
      <c r="G422" s="55"/>
      <c r="H422" s="187"/>
      <c r="I422" s="56">
        <v>1</v>
      </c>
      <c r="J422" s="57">
        <v>306</v>
      </c>
      <c r="K422" s="180" t="s">
        <v>98</v>
      </c>
      <c r="L422" s="114">
        <v>1</v>
      </c>
      <c r="M422" s="111" t="s">
        <v>294</v>
      </c>
      <c r="N422" s="111">
        <v>0</v>
      </c>
      <c r="O422" s="111">
        <v>0</v>
      </c>
      <c r="P422" s="113" t="s">
        <v>95</v>
      </c>
      <c r="Q422" s="113">
        <v>0</v>
      </c>
      <c r="R422" s="113" t="s">
        <v>100</v>
      </c>
      <c r="S422" s="111">
        <v>0</v>
      </c>
      <c r="T422" s="116">
        <v>18</v>
      </c>
      <c r="U422" s="60">
        <v>2</v>
      </c>
      <c r="V422" s="138">
        <v>2</v>
      </c>
      <c r="W422" s="139">
        <v>0</v>
      </c>
      <c r="X422" s="58">
        <v>11.016</v>
      </c>
      <c r="Y422" s="59">
        <v>3414.96</v>
      </c>
      <c r="Z422" s="155"/>
      <c r="AA422" s="156"/>
      <c r="AB422" s="157"/>
      <c r="AC422" s="158"/>
      <c r="AD422" s="159"/>
      <c r="AE422" s="154"/>
      <c r="AF422" s="199"/>
      <c r="AG422" s="198"/>
      <c r="AH422" s="171"/>
    </row>
    <row r="423" spans="1:34" ht="30" customHeight="1">
      <c r="A423" s="197">
        <v>4</v>
      </c>
      <c r="B423" s="97" t="s">
        <v>279</v>
      </c>
      <c r="C423" s="52" t="s">
        <v>280</v>
      </c>
      <c r="D423" s="137" t="s">
        <v>139</v>
      </c>
      <c r="E423" s="53">
        <v>14</v>
      </c>
      <c r="F423" s="54" t="s">
        <v>354</v>
      </c>
      <c r="G423" s="55"/>
      <c r="H423" s="187"/>
      <c r="I423" s="56">
        <v>1</v>
      </c>
      <c r="J423" s="57">
        <v>306</v>
      </c>
      <c r="K423" s="180" t="s">
        <v>134</v>
      </c>
      <c r="L423" s="114">
        <v>1</v>
      </c>
      <c r="M423" s="111" t="s">
        <v>72</v>
      </c>
      <c r="N423" s="111">
        <v>0</v>
      </c>
      <c r="O423" s="111">
        <v>0</v>
      </c>
      <c r="P423" s="113">
        <v>0</v>
      </c>
      <c r="Q423" s="113">
        <v>0</v>
      </c>
      <c r="R423" s="113">
        <v>0</v>
      </c>
      <c r="S423" s="111">
        <v>0</v>
      </c>
      <c r="T423" s="116">
        <v>47</v>
      </c>
      <c r="U423" s="60">
        <v>6</v>
      </c>
      <c r="V423" s="138">
        <v>6</v>
      </c>
      <c r="W423" s="139">
        <v>0</v>
      </c>
      <c r="X423" s="58">
        <v>86.292000000000002</v>
      </c>
      <c r="Y423" s="59">
        <v>26750.52</v>
      </c>
      <c r="Z423" s="155"/>
      <c r="AA423" s="156"/>
      <c r="AB423" s="157"/>
      <c r="AC423" s="158"/>
      <c r="AD423" s="159"/>
      <c r="AE423" s="154"/>
      <c r="AF423" s="199"/>
      <c r="AG423" s="198"/>
      <c r="AH423" s="171"/>
    </row>
    <row r="424" spans="1:34" ht="30" customHeight="1">
      <c r="A424" s="197">
        <v>4</v>
      </c>
      <c r="B424" s="97" t="s">
        <v>279</v>
      </c>
      <c r="C424" s="52" t="s">
        <v>280</v>
      </c>
      <c r="D424" s="137" t="s">
        <v>139</v>
      </c>
      <c r="E424" s="53">
        <v>14</v>
      </c>
      <c r="F424" s="54" t="s">
        <v>354</v>
      </c>
      <c r="G424" s="55"/>
      <c r="H424" s="187"/>
      <c r="I424" s="56">
        <v>1</v>
      </c>
      <c r="J424" s="57">
        <v>306</v>
      </c>
      <c r="K424" s="180" t="s">
        <v>311</v>
      </c>
      <c r="L424" s="114">
        <v>1</v>
      </c>
      <c r="M424" s="111" t="s">
        <v>72</v>
      </c>
      <c r="N424" s="111">
        <v>0</v>
      </c>
      <c r="O424" s="111">
        <v>0</v>
      </c>
      <c r="P424" s="113" t="s">
        <v>326</v>
      </c>
      <c r="Q424" s="113">
        <v>0</v>
      </c>
      <c r="R424" s="113">
        <v>0</v>
      </c>
      <c r="S424" s="111">
        <v>0</v>
      </c>
      <c r="T424" s="116">
        <v>47</v>
      </c>
      <c r="U424" s="60">
        <v>2</v>
      </c>
      <c r="V424" s="138">
        <v>2</v>
      </c>
      <c r="W424" s="139">
        <v>0</v>
      </c>
      <c r="X424" s="58">
        <v>28.763999999999999</v>
      </c>
      <c r="Y424" s="59">
        <v>8916.84</v>
      </c>
      <c r="Z424" s="155"/>
      <c r="AA424" s="156"/>
      <c r="AB424" s="157"/>
      <c r="AC424" s="158"/>
      <c r="AD424" s="159"/>
      <c r="AE424" s="154"/>
      <c r="AF424" s="199"/>
      <c r="AG424" s="198"/>
      <c r="AH424" s="171"/>
    </row>
    <row r="425" spans="1:34" ht="30" customHeight="1">
      <c r="A425" s="197">
        <v>4</v>
      </c>
      <c r="B425" s="97" t="s">
        <v>279</v>
      </c>
      <c r="C425" s="52" t="s">
        <v>280</v>
      </c>
      <c r="D425" s="137" t="s">
        <v>139</v>
      </c>
      <c r="E425" s="53">
        <v>14</v>
      </c>
      <c r="F425" s="54" t="s">
        <v>354</v>
      </c>
      <c r="G425" s="55"/>
      <c r="H425" s="187"/>
      <c r="I425" s="56">
        <v>1</v>
      </c>
      <c r="J425" s="57">
        <v>306</v>
      </c>
      <c r="K425" s="180" t="s">
        <v>98</v>
      </c>
      <c r="L425" s="114">
        <v>1</v>
      </c>
      <c r="M425" s="111" t="s">
        <v>297</v>
      </c>
      <c r="N425" s="111">
        <v>0</v>
      </c>
      <c r="O425" s="111">
        <v>0</v>
      </c>
      <c r="P425" s="113">
        <v>0</v>
      </c>
      <c r="Q425" s="113">
        <v>0</v>
      </c>
      <c r="R425" s="113">
        <v>0</v>
      </c>
      <c r="S425" s="111">
        <v>0</v>
      </c>
      <c r="T425" s="116">
        <v>34</v>
      </c>
      <c r="U425" s="60">
        <v>4</v>
      </c>
      <c r="V425" s="138">
        <v>4</v>
      </c>
      <c r="W425" s="139">
        <v>0</v>
      </c>
      <c r="X425" s="58">
        <v>41.616</v>
      </c>
      <c r="Y425" s="59">
        <v>12900.96</v>
      </c>
      <c r="Z425" s="155"/>
      <c r="AA425" s="156"/>
      <c r="AB425" s="157"/>
      <c r="AC425" s="158"/>
      <c r="AD425" s="159"/>
      <c r="AE425" s="154"/>
      <c r="AF425" s="199"/>
      <c r="AG425" s="198"/>
      <c r="AH425" s="171"/>
    </row>
    <row r="426" spans="1:34" ht="30" customHeight="1">
      <c r="A426" s="197">
        <v>4</v>
      </c>
      <c r="B426" s="97" t="s">
        <v>279</v>
      </c>
      <c r="C426" s="52" t="s">
        <v>280</v>
      </c>
      <c r="D426" s="137" t="s">
        <v>139</v>
      </c>
      <c r="E426" s="53">
        <v>15</v>
      </c>
      <c r="F426" s="54" t="s">
        <v>355</v>
      </c>
      <c r="G426" s="55"/>
      <c r="H426" s="187"/>
      <c r="I426" s="56">
        <v>1</v>
      </c>
      <c r="J426" s="57">
        <v>306</v>
      </c>
      <c r="K426" s="180" t="s">
        <v>98</v>
      </c>
      <c r="L426" s="114">
        <v>1</v>
      </c>
      <c r="M426" s="111" t="s">
        <v>294</v>
      </c>
      <c r="N426" s="111">
        <v>0</v>
      </c>
      <c r="O426" s="111">
        <v>0</v>
      </c>
      <c r="P426" s="113" t="s">
        <v>95</v>
      </c>
      <c r="Q426" s="113">
        <v>0</v>
      </c>
      <c r="R426" s="113" t="s">
        <v>100</v>
      </c>
      <c r="S426" s="111">
        <v>0</v>
      </c>
      <c r="T426" s="116">
        <v>18</v>
      </c>
      <c r="U426" s="60">
        <v>1</v>
      </c>
      <c r="V426" s="138">
        <v>1</v>
      </c>
      <c r="W426" s="139">
        <v>0</v>
      </c>
      <c r="X426" s="58">
        <v>5.508</v>
      </c>
      <c r="Y426" s="59">
        <v>1707.48</v>
      </c>
      <c r="Z426" s="155"/>
      <c r="AA426" s="156"/>
      <c r="AB426" s="157"/>
      <c r="AC426" s="158"/>
      <c r="AD426" s="159"/>
      <c r="AE426" s="154"/>
      <c r="AF426" s="199"/>
      <c r="AG426" s="198"/>
      <c r="AH426" s="171"/>
    </row>
    <row r="427" spans="1:34" ht="30" customHeight="1">
      <c r="A427" s="197">
        <v>4</v>
      </c>
      <c r="B427" s="97" t="s">
        <v>279</v>
      </c>
      <c r="C427" s="52" t="s">
        <v>280</v>
      </c>
      <c r="D427" s="137" t="s">
        <v>139</v>
      </c>
      <c r="E427" s="53">
        <v>16</v>
      </c>
      <c r="F427" s="54" t="s">
        <v>356</v>
      </c>
      <c r="G427" s="55"/>
      <c r="H427" s="187"/>
      <c r="I427" s="56">
        <v>1</v>
      </c>
      <c r="J427" s="57">
        <v>306</v>
      </c>
      <c r="K427" s="180" t="s">
        <v>98</v>
      </c>
      <c r="L427" s="114">
        <v>1</v>
      </c>
      <c r="M427" s="111" t="s">
        <v>294</v>
      </c>
      <c r="N427" s="111">
        <v>0</v>
      </c>
      <c r="O427" s="111">
        <v>0</v>
      </c>
      <c r="P427" s="113" t="s">
        <v>95</v>
      </c>
      <c r="Q427" s="113">
        <v>0</v>
      </c>
      <c r="R427" s="113" t="s">
        <v>100</v>
      </c>
      <c r="S427" s="111">
        <v>0</v>
      </c>
      <c r="T427" s="116">
        <v>18</v>
      </c>
      <c r="U427" s="60">
        <v>2</v>
      </c>
      <c r="V427" s="138">
        <v>2</v>
      </c>
      <c r="W427" s="139">
        <v>0</v>
      </c>
      <c r="X427" s="58">
        <v>11.016</v>
      </c>
      <c r="Y427" s="59">
        <v>3414.96</v>
      </c>
      <c r="Z427" s="155"/>
      <c r="AA427" s="156"/>
      <c r="AB427" s="157"/>
      <c r="AC427" s="158"/>
      <c r="AD427" s="159"/>
      <c r="AE427" s="154"/>
      <c r="AF427" s="199"/>
      <c r="AG427" s="198"/>
      <c r="AH427" s="171"/>
    </row>
    <row r="428" spans="1:34" ht="30" customHeight="1">
      <c r="A428" s="197">
        <v>4</v>
      </c>
      <c r="B428" s="97" t="s">
        <v>279</v>
      </c>
      <c r="C428" s="52" t="s">
        <v>280</v>
      </c>
      <c r="D428" s="137" t="s">
        <v>139</v>
      </c>
      <c r="E428" s="53">
        <v>17</v>
      </c>
      <c r="F428" s="54" t="s">
        <v>357</v>
      </c>
      <c r="G428" s="55"/>
      <c r="H428" s="187"/>
      <c r="I428" s="56">
        <v>1</v>
      </c>
      <c r="J428" s="57">
        <v>306</v>
      </c>
      <c r="K428" s="180" t="s">
        <v>98</v>
      </c>
      <c r="L428" s="114">
        <v>1</v>
      </c>
      <c r="M428" s="111" t="s">
        <v>294</v>
      </c>
      <c r="N428" s="111">
        <v>0</v>
      </c>
      <c r="O428" s="111">
        <v>0</v>
      </c>
      <c r="P428" s="113" t="s">
        <v>95</v>
      </c>
      <c r="Q428" s="113">
        <v>0</v>
      </c>
      <c r="R428" s="113" t="s">
        <v>100</v>
      </c>
      <c r="S428" s="111">
        <v>0</v>
      </c>
      <c r="T428" s="116">
        <v>18</v>
      </c>
      <c r="U428" s="60">
        <v>2</v>
      </c>
      <c r="V428" s="138">
        <v>2</v>
      </c>
      <c r="W428" s="139">
        <v>0</v>
      </c>
      <c r="X428" s="58">
        <v>11.016</v>
      </c>
      <c r="Y428" s="59">
        <v>3414.96</v>
      </c>
      <c r="Z428" s="155"/>
      <c r="AA428" s="156"/>
      <c r="AB428" s="157"/>
      <c r="AC428" s="158"/>
      <c r="AD428" s="159"/>
      <c r="AE428" s="154"/>
      <c r="AF428" s="199"/>
      <c r="AG428" s="198"/>
      <c r="AH428" s="171"/>
    </row>
    <row r="429" spans="1:34" ht="30" customHeight="1">
      <c r="A429" s="197">
        <v>4</v>
      </c>
      <c r="B429" s="97" t="s">
        <v>279</v>
      </c>
      <c r="C429" s="52" t="s">
        <v>280</v>
      </c>
      <c r="D429" s="137" t="s">
        <v>139</v>
      </c>
      <c r="E429" s="53">
        <v>18</v>
      </c>
      <c r="F429" s="54" t="s">
        <v>358</v>
      </c>
      <c r="G429" s="55"/>
      <c r="H429" s="187"/>
      <c r="I429" s="56">
        <v>1</v>
      </c>
      <c r="J429" s="57">
        <v>306</v>
      </c>
      <c r="K429" s="180" t="s">
        <v>98</v>
      </c>
      <c r="L429" s="114">
        <v>1</v>
      </c>
      <c r="M429" s="111" t="s">
        <v>294</v>
      </c>
      <c r="N429" s="111">
        <v>0</v>
      </c>
      <c r="O429" s="111">
        <v>0</v>
      </c>
      <c r="P429" s="113" t="s">
        <v>95</v>
      </c>
      <c r="Q429" s="113">
        <v>0</v>
      </c>
      <c r="R429" s="113" t="s">
        <v>100</v>
      </c>
      <c r="S429" s="111">
        <v>0</v>
      </c>
      <c r="T429" s="116">
        <v>18</v>
      </c>
      <c r="U429" s="60">
        <v>2</v>
      </c>
      <c r="V429" s="138">
        <v>2</v>
      </c>
      <c r="W429" s="139">
        <v>0</v>
      </c>
      <c r="X429" s="58">
        <v>11.016</v>
      </c>
      <c r="Y429" s="59">
        <v>3414.96</v>
      </c>
      <c r="Z429" s="155"/>
      <c r="AA429" s="156"/>
      <c r="AB429" s="157"/>
      <c r="AC429" s="158"/>
      <c r="AD429" s="159"/>
      <c r="AE429" s="154"/>
      <c r="AF429" s="199"/>
      <c r="AG429" s="198"/>
      <c r="AH429" s="171"/>
    </row>
    <row r="430" spans="1:34" ht="30" customHeight="1">
      <c r="A430" s="197">
        <v>4</v>
      </c>
      <c r="B430" s="97" t="s">
        <v>279</v>
      </c>
      <c r="C430" s="52" t="s">
        <v>280</v>
      </c>
      <c r="D430" s="137" t="s">
        <v>139</v>
      </c>
      <c r="E430" s="53">
        <v>19</v>
      </c>
      <c r="F430" s="54" t="s">
        <v>359</v>
      </c>
      <c r="G430" s="55"/>
      <c r="H430" s="187"/>
      <c r="I430" s="56">
        <v>1</v>
      </c>
      <c r="J430" s="57">
        <v>306</v>
      </c>
      <c r="K430" s="180" t="s">
        <v>134</v>
      </c>
      <c r="L430" s="114">
        <v>1</v>
      </c>
      <c r="M430" s="111" t="s">
        <v>72</v>
      </c>
      <c r="N430" s="111">
        <v>0</v>
      </c>
      <c r="O430" s="111">
        <v>0</v>
      </c>
      <c r="P430" s="113">
        <v>0</v>
      </c>
      <c r="Q430" s="113">
        <v>0</v>
      </c>
      <c r="R430" s="113">
        <v>0</v>
      </c>
      <c r="S430" s="111">
        <v>0</v>
      </c>
      <c r="T430" s="116">
        <v>47</v>
      </c>
      <c r="U430" s="60">
        <v>6</v>
      </c>
      <c r="V430" s="138">
        <v>6</v>
      </c>
      <c r="W430" s="139">
        <v>0</v>
      </c>
      <c r="X430" s="58">
        <v>86.292000000000002</v>
      </c>
      <c r="Y430" s="59">
        <v>26750.52</v>
      </c>
      <c r="Z430" s="155"/>
      <c r="AA430" s="156"/>
      <c r="AB430" s="157"/>
      <c r="AC430" s="158"/>
      <c r="AD430" s="159"/>
      <c r="AE430" s="154"/>
      <c r="AF430" s="199"/>
      <c r="AG430" s="198"/>
      <c r="AH430" s="171"/>
    </row>
    <row r="431" spans="1:34" ht="30" customHeight="1">
      <c r="A431" s="197">
        <v>4</v>
      </c>
      <c r="B431" s="97" t="s">
        <v>279</v>
      </c>
      <c r="C431" s="52" t="s">
        <v>280</v>
      </c>
      <c r="D431" s="137" t="s">
        <v>139</v>
      </c>
      <c r="E431" s="53">
        <v>19</v>
      </c>
      <c r="F431" s="54" t="s">
        <v>359</v>
      </c>
      <c r="G431" s="55"/>
      <c r="H431" s="187"/>
      <c r="I431" s="56">
        <v>1</v>
      </c>
      <c r="J431" s="57">
        <v>306</v>
      </c>
      <c r="K431" s="180" t="s">
        <v>311</v>
      </c>
      <c r="L431" s="114">
        <v>1</v>
      </c>
      <c r="M431" s="111" t="s">
        <v>72</v>
      </c>
      <c r="N431" s="111">
        <v>0</v>
      </c>
      <c r="O431" s="111">
        <v>0</v>
      </c>
      <c r="P431" s="113" t="s">
        <v>326</v>
      </c>
      <c r="Q431" s="113">
        <v>0</v>
      </c>
      <c r="R431" s="113">
        <v>0</v>
      </c>
      <c r="S431" s="111">
        <v>0</v>
      </c>
      <c r="T431" s="116">
        <v>47</v>
      </c>
      <c r="U431" s="60">
        <v>2</v>
      </c>
      <c r="V431" s="138">
        <v>2</v>
      </c>
      <c r="W431" s="139">
        <v>0</v>
      </c>
      <c r="X431" s="58">
        <v>28.763999999999999</v>
      </c>
      <c r="Y431" s="59">
        <v>8916.84</v>
      </c>
      <c r="Z431" s="155"/>
      <c r="AA431" s="156"/>
      <c r="AB431" s="157"/>
      <c r="AC431" s="158"/>
      <c r="AD431" s="159"/>
      <c r="AE431" s="154"/>
      <c r="AF431" s="199"/>
      <c r="AG431" s="198"/>
      <c r="AH431" s="171"/>
    </row>
    <row r="432" spans="1:34" ht="30" customHeight="1">
      <c r="A432" s="197">
        <v>4</v>
      </c>
      <c r="B432" s="97" t="s">
        <v>279</v>
      </c>
      <c r="C432" s="52" t="s">
        <v>280</v>
      </c>
      <c r="D432" s="137" t="s">
        <v>139</v>
      </c>
      <c r="E432" s="53">
        <v>19</v>
      </c>
      <c r="F432" s="54" t="s">
        <v>359</v>
      </c>
      <c r="G432" s="55"/>
      <c r="H432" s="187"/>
      <c r="I432" s="56">
        <v>1</v>
      </c>
      <c r="J432" s="57">
        <v>306</v>
      </c>
      <c r="K432" s="180" t="s">
        <v>98</v>
      </c>
      <c r="L432" s="114">
        <v>1</v>
      </c>
      <c r="M432" s="111" t="s">
        <v>297</v>
      </c>
      <c r="N432" s="111">
        <v>0</v>
      </c>
      <c r="O432" s="111">
        <v>0</v>
      </c>
      <c r="P432" s="113">
        <v>0</v>
      </c>
      <c r="Q432" s="113">
        <v>0</v>
      </c>
      <c r="R432" s="113">
        <v>0</v>
      </c>
      <c r="S432" s="111">
        <v>0</v>
      </c>
      <c r="T432" s="116">
        <v>34</v>
      </c>
      <c r="U432" s="60">
        <v>4</v>
      </c>
      <c r="V432" s="138">
        <v>4</v>
      </c>
      <c r="W432" s="139">
        <v>0</v>
      </c>
      <c r="X432" s="58">
        <v>41.616</v>
      </c>
      <c r="Y432" s="59">
        <v>12900.96</v>
      </c>
      <c r="Z432" s="155"/>
      <c r="AA432" s="156"/>
      <c r="AB432" s="157"/>
      <c r="AC432" s="158"/>
      <c r="AD432" s="159"/>
      <c r="AE432" s="154"/>
      <c r="AF432" s="199"/>
      <c r="AG432" s="198"/>
      <c r="AH432" s="171"/>
    </row>
    <row r="433" spans="1:34" ht="30" customHeight="1">
      <c r="A433" s="197">
        <v>4</v>
      </c>
      <c r="B433" s="97" t="s">
        <v>279</v>
      </c>
      <c r="C433" s="52" t="s">
        <v>280</v>
      </c>
      <c r="D433" s="137" t="s">
        <v>139</v>
      </c>
      <c r="E433" s="53">
        <v>20</v>
      </c>
      <c r="F433" s="54" t="s">
        <v>360</v>
      </c>
      <c r="G433" s="55"/>
      <c r="H433" s="187"/>
      <c r="I433" s="56">
        <v>1</v>
      </c>
      <c r="J433" s="57">
        <v>306</v>
      </c>
      <c r="K433" s="180" t="s">
        <v>98</v>
      </c>
      <c r="L433" s="114">
        <v>1</v>
      </c>
      <c r="M433" s="111" t="s">
        <v>294</v>
      </c>
      <c r="N433" s="111">
        <v>0</v>
      </c>
      <c r="O433" s="111">
        <v>0</v>
      </c>
      <c r="P433" s="113" t="s">
        <v>95</v>
      </c>
      <c r="Q433" s="113">
        <v>0</v>
      </c>
      <c r="R433" s="113" t="s">
        <v>100</v>
      </c>
      <c r="S433" s="111">
        <v>0</v>
      </c>
      <c r="T433" s="116">
        <v>18</v>
      </c>
      <c r="U433" s="60">
        <v>1</v>
      </c>
      <c r="V433" s="138">
        <v>1</v>
      </c>
      <c r="W433" s="139">
        <v>0</v>
      </c>
      <c r="X433" s="58">
        <v>5.508</v>
      </c>
      <c r="Y433" s="59">
        <v>1707.48</v>
      </c>
      <c r="Z433" s="155"/>
      <c r="AA433" s="156"/>
      <c r="AB433" s="157"/>
      <c r="AC433" s="158"/>
      <c r="AD433" s="159"/>
      <c r="AE433" s="154"/>
      <c r="AF433" s="199"/>
      <c r="AG433" s="198"/>
      <c r="AH433" s="171"/>
    </row>
    <row r="434" spans="1:34" ht="30" customHeight="1">
      <c r="A434" s="197">
        <v>4</v>
      </c>
      <c r="B434" s="97" t="s">
        <v>279</v>
      </c>
      <c r="C434" s="52" t="s">
        <v>280</v>
      </c>
      <c r="D434" s="137" t="s">
        <v>139</v>
      </c>
      <c r="E434" s="53">
        <v>21</v>
      </c>
      <c r="F434" s="54" t="s">
        <v>361</v>
      </c>
      <c r="G434" s="55"/>
      <c r="H434" s="187"/>
      <c r="I434" s="56">
        <v>1</v>
      </c>
      <c r="J434" s="57">
        <v>306</v>
      </c>
      <c r="K434" s="180" t="s">
        <v>98</v>
      </c>
      <c r="L434" s="114">
        <v>1</v>
      </c>
      <c r="M434" s="111" t="s">
        <v>294</v>
      </c>
      <c r="N434" s="111">
        <v>0</v>
      </c>
      <c r="O434" s="111">
        <v>0</v>
      </c>
      <c r="P434" s="113" t="s">
        <v>95</v>
      </c>
      <c r="Q434" s="113">
        <v>0</v>
      </c>
      <c r="R434" s="113" t="s">
        <v>100</v>
      </c>
      <c r="S434" s="111">
        <v>0</v>
      </c>
      <c r="T434" s="116">
        <v>18</v>
      </c>
      <c r="U434" s="60">
        <v>2</v>
      </c>
      <c r="V434" s="138">
        <v>2</v>
      </c>
      <c r="W434" s="139">
        <v>0</v>
      </c>
      <c r="X434" s="58">
        <v>11.016</v>
      </c>
      <c r="Y434" s="59">
        <v>3414.96</v>
      </c>
      <c r="Z434" s="155"/>
      <c r="AA434" s="156"/>
      <c r="AB434" s="157"/>
      <c r="AC434" s="158"/>
      <c r="AD434" s="159"/>
      <c r="AE434" s="154"/>
      <c r="AF434" s="199"/>
      <c r="AG434" s="198"/>
      <c r="AH434" s="171"/>
    </row>
    <row r="435" spans="1:34" ht="30" customHeight="1">
      <c r="A435" s="197">
        <v>4</v>
      </c>
      <c r="B435" s="97" t="s">
        <v>279</v>
      </c>
      <c r="C435" s="52" t="s">
        <v>280</v>
      </c>
      <c r="D435" s="137" t="s">
        <v>139</v>
      </c>
      <c r="E435" s="53">
        <v>22</v>
      </c>
      <c r="F435" s="54" t="s">
        <v>362</v>
      </c>
      <c r="G435" s="55"/>
      <c r="H435" s="187"/>
      <c r="I435" s="56">
        <v>1</v>
      </c>
      <c r="J435" s="57">
        <v>306</v>
      </c>
      <c r="K435" s="180" t="s">
        <v>98</v>
      </c>
      <c r="L435" s="114">
        <v>1</v>
      </c>
      <c r="M435" s="111" t="s">
        <v>294</v>
      </c>
      <c r="N435" s="111">
        <v>0</v>
      </c>
      <c r="O435" s="111">
        <v>0</v>
      </c>
      <c r="P435" s="113" t="s">
        <v>95</v>
      </c>
      <c r="Q435" s="113">
        <v>0</v>
      </c>
      <c r="R435" s="113" t="s">
        <v>100</v>
      </c>
      <c r="S435" s="111">
        <v>0</v>
      </c>
      <c r="T435" s="116">
        <v>18</v>
      </c>
      <c r="U435" s="60">
        <v>2</v>
      </c>
      <c r="V435" s="138">
        <v>2</v>
      </c>
      <c r="W435" s="139">
        <v>0</v>
      </c>
      <c r="X435" s="58">
        <v>11.016</v>
      </c>
      <c r="Y435" s="59">
        <v>3414.96</v>
      </c>
      <c r="Z435" s="155"/>
      <c r="AA435" s="156"/>
      <c r="AB435" s="157"/>
      <c r="AC435" s="158"/>
      <c r="AD435" s="159"/>
      <c r="AE435" s="154"/>
      <c r="AF435" s="199"/>
      <c r="AG435" s="198"/>
      <c r="AH435" s="171"/>
    </row>
    <row r="436" spans="1:34" ht="30" customHeight="1">
      <c r="A436" s="197">
        <v>4</v>
      </c>
      <c r="B436" s="97" t="s">
        <v>279</v>
      </c>
      <c r="C436" s="52" t="s">
        <v>280</v>
      </c>
      <c r="D436" s="137" t="s">
        <v>139</v>
      </c>
      <c r="E436" s="53">
        <v>23</v>
      </c>
      <c r="F436" s="54" t="s">
        <v>363</v>
      </c>
      <c r="G436" s="55"/>
      <c r="H436" s="187"/>
      <c r="I436" s="56">
        <v>1</v>
      </c>
      <c r="J436" s="57">
        <v>306</v>
      </c>
      <c r="K436" s="180" t="s">
        <v>98</v>
      </c>
      <c r="L436" s="114">
        <v>1</v>
      </c>
      <c r="M436" s="111" t="s">
        <v>294</v>
      </c>
      <c r="N436" s="111">
        <v>0</v>
      </c>
      <c r="O436" s="111">
        <v>0</v>
      </c>
      <c r="P436" s="113" t="s">
        <v>95</v>
      </c>
      <c r="Q436" s="113">
        <v>0</v>
      </c>
      <c r="R436" s="113" t="s">
        <v>100</v>
      </c>
      <c r="S436" s="111">
        <v>0</v>
      </c>
      <c r="T436" s="116">
        <v>18</v>
      </c>
      <c r="U436" s="60">
        <v>2</v>
      </c>
      <c r="V436" s="138">
        <v>2</v>
      </c>
      <c r="W436" s="139">
        <v>0</v>
      </c>
      <c r="X436" s="58">
        <v>11.016</v>
      </c>
      <c r="Y436" s="59">
        <v>3414.96</v>
      </c>
      <c r="Z436" s="155"/>
      <c r="AA436" s="156"/>
      <c r="AB436" s="157"/>
      <c r="AC436" s="158"/>
      <c r="AD436" s="159"/>
      <c r="AE436" s="154"/>
      <c r="AF436" s="199"/>
      <c r="AG436" s="198"/>
      <c r="AH436" s="171"/>
    </row>
    <row r="437" spans="1:34" ht="30" customHeight="1">
      <c r="A437" s="197">
        <v>4</v>
      </c>
      <c r="B437" s="97" t="s">
        <v>279</v>
      </c>
      <c r="C437" s="52" t="s">
        <v>364</v>
      </c>
      <c r="D437" s="137" t="s">
        <v>53</v>
      </c>
      <c r="E437" s="53">
        <v>1</v>
      </c>
      <c r="F437" s="54" t="s">
        <v>55</v>
      </c>
      <c r="G437" s="55"/>
      <c r="H437" s="187">
        <v>4.5</v>
      </c>
      <c r="I437" s="61">
        <v>3.5</v>
      </c>
      <c r="J437" s="62">
        <v>306</v>
      </c>
      <c r="K437" s="180" t="s">
        <v>56</v>
      </c>
      <c r="L437" s="114">
        <v>1</v>
      </c>
      <c r="M437" s="111" t="s">
        <v>281</v>
      </c>
      <c r="N437" s="111">
        <v>0</v>
      </c>
      <c r="O437" s="111" t="s">
        <v>282</v>
      </c>
      <c r="P437" s="113" t="s">
        <v>283</v>
      </c>
      <c r="Q437" s="113">
        <v>0</v>
      </c>
      <c r="R437" s="113" t="s">
        <v>284</v>
      </c>
      <c r="S437" s="111">
        <v>0</v>
      </c>
      <c r="T437" s="116">
        <v>250</v>
      </c>
      <c r="U437" s="60">
        <v>5</v>
      </c>
      <c r="V437" s="138">
        <v>5</v>
      </c>
      <c r="W437" s="139">
        <v>0</v>
      </c>
      <c r="X437" s="58">
        <v>1338.75</v>
      </c>
      <c r="Y437" s="59">
        <v>415012.5</v>
      </c>
      <c r="Z437" s="155"/>
      <c r="AA437" s="156"/>
      <c r="AB437" s="157"/>
      <c r="AC437" s="158"/>
      <c r="AD437" s="159"/>
      <c r="AE437" s="154"/>
      <c r="AF437" s="199"/>
      <c r="AG437" s="198"/>
      <c r="AH437" s="171"/>
    </row>
    <row r="438" spans="1:34" ht="36" customHeight="1">
      <c r="A438" s="197">
        <v>4</v>
      </c>
      <c r="B438" s="97" t="s">
        <v>279</v>
      </c>
      <c r="C438" s="52" t="s">
        <v>364</v>
      </c>
      <c r="D438" s="137" t="s">
        <v>53</v>
      </c>
      <c r="E438" s="53">
        <v>2</v>
      </c>
      <c r="F438" s="54" t="s">
        <v>365</v>
      </c>
      <c r="G438" s="55"/>
      <c r="H438" s="187">
        <v>7</v>
      </c>
      <c r="I438" s="56">
        <v>3.5</v>
      </c>
      <c r="J438" s="57">
        <v>306</v>
      </c>
      <c r="K438" s="180" t="s">
        <v>61</v>
      </c>
      <c r="L438" s="114">
        <v>1</v>
      </c>
      <c r="M438" s="111" t="s">
        <v>366</v>
      </c>
      <c r="N438" s="111">
        <v>0</v>
      </c>
      <c r="O438" s="111">
        <v>0</v>
      </c>
      <c r="P438" s="113" t="s">
        <v>367</v>
      </c>
      <c r="Q438" s="113">
        <v>0</v>
      </c>
      <c r="R438" s="113">
        <v>0</v>
      </c>
      <c r="S438" s="111">
        <v>0</v>
      </c>
      <c r="T438" s="116">
        <v>1000</v>
      </c>
      <c r="U438" s="60">
        <v>1</v>
      </c>
      <c r="V438" s="138">
        <v>1</v>
      </c>
      <c r="W438" s="139">
        <v>0</v>
      </c>
      <c r="X438" s="58">
        <v>1071</v>
      </c>
      <c r="Y438" s="59">
        <v>332010</v>
      </c>
      <c r="Z438" s="155"/>
      <c r="AA438" s="156"/>
      <c r="AB438" s="157"/>
      <c r="AC438" s="158"/>
      <c r="AD438" s="159"/>
      <c r="AE438" s="154"/>
      <c r="AF438" s="199"/>
      <c r="AG438" s="198"/>
      <c r="AH438" s="171"/>
    </row>
    <row r="439" spans="1:34" ht="36" customHeight="1">
      <c r="A439" s="197">
        <v>4</v>
      </c>
      <c r="B439" s="97" t="s">
        <v>279</v>
      </c>
      <c r="C439" s="52" t="s">
        <v>364</v>
      </c>
      <c r="D439" s="137" t="s">
        <v>53</v>
      </c>
      <c r="E439" s="53">
        <v>3</v>
      </c>
      <c r="F439" s="54" t="s">
        <v>368</v>
      </c>
      <c r="G439" s="55"/>
      <c r="H439" s="187">
        <v>7</v>
      </c>
      <c r="I439" s="56">
        <v>3.5</v>
      </c>
      <c r="J439" s="57">
        <v>306</v>
      </c>
      <c r="K439" s="180" t="s">
        <v>61</v>
      </c>
      <c r="L439" s="114">
        <v>1</v>
      </c>
      <c r="M439" s="111" t="s">
        <v>366</v>
      </c>
      <c r="N439" s="111">
        <v>0</v>
      </c>
      <c r="O439" s="111">
        <v>0</v>
      </c>
      <c r="P439" s="113" t="s">
        <v>367</v>
      </c>
      <c r="Q439" s="113">
        <v>0</v>
      </c>
      <c r="R439" s="113">
        <v>0</v>
      </c>
      <c r="S439" s="111">
        <v>0</v>
      </c>
      <c r="T439" s="116">
        <v>1000</v>
      </c>
      <c r="U439" s="60">
        <v>2</v>
      </c>
      <c r="V439" s="138">
        <v>2</v>
      </c>
      <c r="W439" s="139">
        <v>0</v>
      </c>
      <c r="X439" s="58">
        <v>2142</v>
      </c>
      <c r="Y439" s="59">
        <v>664020</v>
      </c>
      <c r="Z439" s="155"/>
      <c r="AA439" s="156"/>
      <c r="AB439" s="157"/>
      <c r="AC439" s="158"/>
      <c r="AD439" s="159"/>
      <c r="AE439" s="154"/>
      <c r="AF439" s="199"/>
      <c r="AG439" s="198"/>
      <c r="AH439" s="171"/>
    </row>
    <row r="440" spans="1:34" ht="36" customHeight="1">
      <c r="A440" s="197">
        <v>4</v>
      </c>
      <c r="B440" s="97" t="s">
        <v>279</v>
      </c>
      <c r="C440" s="52" t="s">
        <v>364</v>
      </c>
      <c r="D440" s="137" t="s">
        <v>53</v>
      </c>
      <c r="E440" s="53">
        <v>4</v>
      </c>
      <c r="F440" s="54" t="s">
        <v>369</v>
      </c>
      <c r="G440" s="55"/>
      <c r="H440" s="187">
        <v>7</v>
      </c>
      <c r="I440" s="56">
        <v>3.5</v>
      </c>
      <c r="J440" s="57">
        <v>306</v>
      </c>
      <c r="K440" s="180" t="s">
        <v>61</v>
      </c>
      <c r="L440" s="114">
        <v>1</v>
      </c>
      <c r="M440" s="111" t="s">
        <v>366</v>
      </c>
      <c r="N440" s="111">
        <v>0</v>
      </c>
      <c r="O440" s="111">
        <v>0</v>
      </c>
      <c r="P440" s="113" t="s">
        <v>367</v>
      </c>
      <c r="Q440" s="113">
        <v>0</v>
      </c>
      <c r="R440" s="113">
        <v>0</v>
      </c>
      <c r="S440" s="111">
        <v>0</v>
      </c>
      <c r="T440" s="116">
        <v>1000</v>
      </c>
      <c r="U440" s="60">
        <v>1</v>
      </c>
      <c r="V440" s="138">
        <v>1</v>
      </c>
      <c r="W440" s="139">
        <v>0</v>
      </c>
      <c r="X440" s="58">
        <v>1071</v>
      </c>
      <c r="Y440" s="59">
        <v>332010</v>
      </c>
      <c r="Z440" s="155"/>
      <c r="AA440" s="156"/>
      <c r="AB440" s="157"/>
      <c r="AC440" s="158"/>
      <c r="AD440" s="159"/>
      <c r="AE440" s="154"/>
      <c r="AF440" s="199"/>
      <c r="AG440" s="198"/>
      <c r="AH440" s="171"/>
    </row>
    <row r="441" spans="1:34" ht="36" customHeight="1">
      <c r="A441" s="197">
        <v>4</v>
      </c>
      <c r="B441" s="97" t="s">
        <v>279</v>
      </c>
      <c r="C441" s="52" t="s">
        <v>364</v>
      </c>
      <c r="D441" s="137" t="s">
        <v>53</v>
      </c>
      <c r="E441" s="53">
        <v>5</v>
      </c>
      <c r="F441" s="54" t="s">
        <v>370</v>
      </c>
      <c r="G441" s="55"/>
      <c r="H441" s="187">
        <v>8</v>
      </c>
      <c r="I441" s="56">
        <v>3.5</v>
      </c>
      <c r="J441" s="57">
        <v>306</v>
      </c>
      <c r="K441" s="180" t="s">
        <v>61</v>
      </c>
      <c r="L441" s="114">
        <v>1</v>
      </c>
      <c r="M441" s="111" t="s">
        <v>366</v>
      </c>
      <c r="N441" s="111">
        <v>0</v>
      </c>
      <c r="O441" s="111">
        <v>0</v>
      </c>
      <c r="P441" s="113" t="s">
        <v>367</v>
      </c>
      <c r="Q441" s="113">
        <v>0</v>
      </c>
      <c r="R441" s="113">
        <v>0</v>
      </c>
      <c r="S441" s="111">
        <v>0</v>
      </c>
      <c r="T441" s="116">
        <v>1000</v>
      </c>
      <c r="U441" s="60">
        <v>2</v>
      </c>
      <c r="V441" s="138">
        <v>2</v>
      </c>
      <c r="W441" s="139">
        <v>0</v>
      </c>
      <c r="X441" s="58">
        <v>2142</v>
      </c>
      <c r="Y441" s="59">
        <v>664020</v>
      </c>
      <c r="Z441" s="155"/>
      <c r="AA441" s="156"/>
      <c r="AB441" s="157"/>
      <c r="AC441" s="158"/>
      <c r="AD441" s="159"/>
      <c r="AE441" s="154"/>
      <c r="AF441" s="199"/>
      <c r="AG441" s="198"/>
      <c r="AH441" s="171"/>
    </row>
    <row r="442" spans="1:34" ht="36" customHeight="1">
      <c r="A442" s="197">
        <v>4</v>
      </c>
      <c r="B442" s="97" t="s">
        <v>279</v>
      </c>
      <c r="C442" s="52" t="s">
        <v>364</v>
      </c>
      <c r="D442" s="137" t="s">
        <v>53</v>
      </c>
      <c r="E442" s="53">
        <v>6</v>
      </c>
      <c r="F442" s="54" t="s">
        <v>371</v>
      </c>
      <c r="G442" s="55"/>
      <c r="H442" s="187">
        <v>8</v>
      </c>
      <c r="I442" s="56">
        <v>3.5</v>
      </c>
      <c r="J442" s="57">
        <v>306</v>
      </c>
      <c r="K442" s="180" t="s">
        <v>61</v>
      </c>
      <c r="L442" s="114">
        <v>1</v>
      </c>
      <c r="M442" s="111" t="s">
        <v>366</v>
      </c>
      <c r="N442" s="111">
        <v>0</v>
      </c>
      <c r="O442" s="111">
        <v>0</v>
      </c>
      <c r="P442" s="113" t="s">
        <v>367</v>
      </c>
      <c r="Q442" s="113">
        <v>0</v>
      </c>
      <c r="R442" s="113">
        <v>0</v>
      </c>
      <c r="S442" s="111">
        <v>0</v>
      </c>
      <c r="T442" s="116">
        <v>1000</v>
      </c>
      <c r="U442" s="60">
        <v>4</v>
      </c>
      <c r="V442" s="138">
        <v>4</v>
      </c>
      <c r="W442" s="139">
        <v>0</v>
      </c>
      <c r="X442" s="58">
        <v>4284</v>
      </c>
      <c r="Y442" s="59">
        <v>1328040</v>
      </c>
      <c r="Z442" s="155"/>
      <c r="AA442" s="156"/>
      <c r="AB442" s="157"/>
      <c r="AC442" s="158"/>
      <c r="AD442" s="159"/>
      <c r="AE442" s="154"/>
      <c r="AF442" s="199"/>
      <c r="AG442" s="198"/>
      <c r="AH442" s="171"/>
    </row>
    <row r="443" spans="1:34" ht="36" customHeight="1">
      <c r="A443" s="197">
        <v>4</v>
      </c>
      <c r="B443" s="97" t="s">
        <v>279</v>
      </c>
      <c r="C443" s="52" t="s">
        <v>364</v>
      </c>
      <c r="D443" s="137" t="s">
        <v>53</v>
      </c>
      <c r="E443" s="53">
        <v>6</v>
      </c>
      <c r="F443" s="54" t="s">
        <v>371</v>
      </c>
      <c r="G443" s="55"/>
      <c r="H443" s="187"/>
      <c r="I443" s="56">
        <v>3.5</v>
      </c>
      <c r="J443" s="57">
        <v>306</v>
      </c>
      <c r="K443" s="180" t="s">
        <v>372</v>
      </c>
      <c r="L443" s="114">
        <v>2</v>
      </c>
      <c r="M443" s="111" t="s">
        <v>373</v>
      </c>
      <c r="N443" s="111">
        <v>0</v>
      </c>
      <c r="O443" s="111">
        <v>0</v>
      </c>
      <c r="P443" s="113" t="s">
        <v>374</v>
      </c>
      <c r="Q443" s="113">
        <v>0</v>
      </c>
      <c r="R443" s="113">
        <v>0</v>
      </c>
      <c r="S443" s="111">
        <v>0</v>
      </c>
      <c r="T443" s="116">
        <v>30</v>
      </c>
      <c r="U443" s="60">
        <v>1</v>
      </c>
      <c r="V443" s="138">
        <v>2</v>
      </c>
      <c r="W443" s="139">
        <v>0</v>
      </c>
      <c r="X443" s="58" t="s">
        <v>78</v>
      </c>
      <c r="Y443" s="59" t="s">
        <v>78</v>
      </c>
      <c r="Z443" s="155"/>
      <c r="AA443" s="156"/>
      <c r="AB443" s="157"/>
      <c r="AC443" s="158"/>
      <c r="AD443" s="159"/>
      <c r="AE443" s="154"/>
      <c r="AF443" s="199"/>
      <c r="AG443" s="198"/>
      <c r="AH443" s="171"/>
    </row>
    <row r="444" spans="1:34" ht="36" customHeight="1">
      <c r="A444" s="197">
        <v>4</v>
      </c>
      <c r="B444" s="97" t="s">
        <v>279</v>
      </c>
      <c r="C444" s="52" t="s">
        <v>364</v>
      </c>
      <c r="D444" s="137" t="s">
        <v>53</v>
      </c>
      <c r="E444" s="53">
        <v>7</v>
      </c>
      <c r="F444" s="54" t="s">
        <v>375</v>
      </c>
      <c r="G444" s="55"/>
      <c r="H444" s="187">
        <v>7</v>
      </c>
      <c r="I444" s="56">
        <v>3.5</v>
      </c>
      <c r="J444" s="57">
        <v>306</v>
      </c>
      <c r="K444" s="180" t="s">
        <v>61</v>
      </c>
      <c r="L444" s="114">
        <v>1</v>
      </c>
      <c r="M444" s="111" t="s">
        <v>366</v>
      </c>
      <c r="N444" s="111">
        <v>0</v>
      </c>
      <c r="O444" s="111">
        <v>0</v>
      </c>
      <c r="P444" s="113" t="s">
        <v>367</v>
      </c>
      <c r="Q444" s="113">
        <v>0</v>
      </c>
      <c r="R444" s="113">
        <v>0</v>
      </c>
      <c r="S444" s="111">
        <v>0</v>
      </c>
      <c r="T444" s="116">
        <v>1000</v>
      </c>
      <c r="U444" s="60">
        <v>2</v>
      </c>
      <c r="V444" s="138">
        <v>2</v>
      </c>
      <c r="W444" s="139">
        <v>0</v>
      </c>
      <c r="X444" s="58">
        <v>2142</v>
      </c>
      <c r="Y444" s="59">
        <v>664020</v>
      </c>
      <c r="Z444" s="155"/>
      <c r="AA444" s="156"/>
      <c r="AB444" s="157"/>
      <c r="AC444" s="158"/>
      <c r="AD444" s="159"/>
      <c r="AE444" s="154"/>
      <c r="AF444" s="199"/>
      <c r="AG444" s="198"/>
      <c r="AH444" s="171"/>
    </row>
    <row r="445" spans="1:34" ht="36" customHeight="1">
      <c r="A445" s="197">
        <v>4</v>
      </c>
      <c r="B445" s="97" t="s">
        <v>279</v>
      </c>
      <c r="C445" s="52" t="s">
        <v>364</v>
      </c>
      <c r="D445" s="137" t="s">
        <v>53</v>
      </c>
      <c r="E445" s="53">
        <v>8</v>
      </c>
      <c r="F445" s="54" t="s">
        <v>376</v>
      </c>
      <c r="G445" s="55"/>
      <c r="H445" s="187">
        <v>7</v>
      </c>
      <c r="I445" s="56">
        <v>3.5</v>
      </c>
      <c r="J445" s="57">
        <v>306</v>
      </c>
      <c r="K445" s="180" t="s">
        <v>61</v>
      </c>
      <c r="L445" s="114">
        <v>1</v>
      </c>
      <c r="M445" s="111" t="s">
        <v>366</v>
      </c>
      <c r="N445" s="111">
        <v>0</v>
      </c>
      <c r="O445" s="111">
        <v>0</v>
      </c>
      <c r="P445" s="113" t="s">
        <v>367</v>
      </c>
      <c r="Q445" s="113">
        <v>0</v>
      </c>
      <c r="R445" s="113">
        <v>0</v>
      </c>
      <c r="S445" s="111">
        <v>0</v>
      </c>
      <c r="T445" s="116">
        <v>1000</v>
      </c>
      <c r="U445" s="60">
        <v>2</v>
      </c>
      <c r="V445" s="138">
        <v>2</v>
      </c>
      <c r="W445" s="139">
        <v>0</v>
      </c>
      <c r="X445" s="58">
        <v>2142</v>
      </c>
      <c r="Y445" s="59">
        <v>664020</v>
      </c>
      <c r="Z445" s="155"/>
      <c r="AA445" s="156"/>
      <c r="AB445" s="157"/>
      <c r="AC445" s="158"/>
      <c r="AD445" s="159"/>
      <c r="AE445" s="154"/>
      <c r="AF445" s="199"/>
      <c r="AG445" s="198"/>
      <c r="AH445" s="171"/>
    </row>
    <row r="446" spans="1:34" ht="36" customHeight="1">
      <c r="A446" s="197">
        <v>4</v>
      </c>
      <c r="B446" s="97" t="s">
        <v>279</v>
      </c>
      <c r="C446" s="52" t="s">
        <v>364</v>
      </c>
      <c r="D446" s="137" t="s">
        <v>53</v>
      </c>
      <c r="E446" s="53">
        <v>9</v>
      </c>
      <c r="F446" s="54" t="s">
        <v>377</v>
      </c>
      <c r="G446" s="55"/>
      <c r="H446" s="187">
        <v>8</v>
      </c>
      <c r="I446" s="56">
        <v>3.5</v>
      </c>
      <c r="J446" s="57">
        <v>306</v>
      </c>
      <c r="K446" s="180" t="s">
        <v>61</v>
      </c>
      <c r="L446" s="114">
        <v>1</v>
      </c>
      <c r="M446" s="111" t="s">
        <v>366</v>
      </c>
      <c r="N446" s="111">
        <v>0</v>
      </c>
      <c r="O446" s="111">
        <v>0</v>
      </c>
      <c r="P446" s="113" t="s">
        <v>367</v>
      </c>
      <c r="Q446" s="113">
        <v>0</v>
      </c>
      <c r="R446" s="113">
        <v>0</v>
      </c>
      <c r="S446" s="111">
        <v>0</v>
      </c>
      <c r="T446" s="116">
        <v>1000</v>
      </c>
      <c r="U446" s="60">
        <v>4</v>
      </c>
      <c r="V446" s="138">
        <v>4</v>
      </c>
      <c r="W446" s="139">
        <v>0</v>
      </c>
      <c r="X446" s="58">
        <v>4284</v>
      </c>
      <c r="Y446" s="59">
        <v>1328040</v>
      </c>
      <c r="Z446" s="155"/>
      <c r="AA446" s="156"/>
      <c r="AB446" s="157"/>
      <c r="AC446" s="158"/>
      <c r="AD446" s="159"/>
      <c r="AE446" s="154"/>
      <c r="AF446" s="199"/>
      <c r="AG446" s="198"/>
      <c r="AH446" s="171"/>
    </row>
    <row r="447" spans="1:34" ht="36" customHeight="1">
      <c r="A447" s="197">
        <v>4</v>
      </c>
      <c r="B447" s="97" t="s">
        <v>279</v>
      </c>
      <c r="C447" s="52" t="s">
        <v>364</v>
      </c>
      <c r="D447" s="137" t="s">
        <v>53</v>
      </c>
      <c r="E447" s="53">
        <v>9</v>
      </c>
      <c r="F447" s="54" t="s">
        <v>377</v>
      </c>
      <c r="G447" s="55"/>
      <c r="H447" s="187"/>
      <c r="I447" s="56">
        <v>3.5</v>
      </c>
      <c r="J447" s="57">
        <v>306</v>
      </c>
      <c r="K447" s="180" t="s">
        <v>372</v>
      </c>
      <c r="L447" s="114">
        <v>2</v>
      </c>
      <c r="M447" s="111" t="s">
        <v>373</v>
      </c>
      <c r="N447" s="111">
        <v>0</v>
      </c>
      <c r="O447" s="111">
        <v>0</v>
      </c>
      <c r="P447" s="113" t="s">
        <v>374</v>
      </c>
      <c r="Q447" s="113">
        <v>0</v>
      </c>
      <c r="R447" s="113">
        <v>0</v>
      </c>
      <c r="S447" s="111">
        <v>0</v>
      </c>
      <c r="T447" s="116">
        <v>30</v>
      </c>
      <c r="U447" s="60">
        <v>1</v>
      </c>
      <c r="V447" s="138">
        <v>2</v>
      </c>
      <c r="W447" s="139">
        <v>0</v>
      </c>
      <c r="X447" s="58" t="s">
        <v>78</v>
      </c>
      <c r="Y447" s="59" t="s">
        <v>78</v>
      </c>
      <c r="Z447" s="155"/>
      <c r="AA447" s="156"/>
      <c r="AB447" s="157"/>
      <c r="AC447" s="158"/>
      <c r="AD447" s="159"/>
      <c r="AE447" s="154"/>
      <c r="AF447" s="199"/>
      <c r="AG447" s="198"/>
      <c r="AH447" s="171"/>
    </row>
    <row r="448" spans="1:34" ht="36" customHeight="1">
      <c r="A448" s="197">
        <v>4</v>
      </c>
      <c r="B448" s="97" t="s">
        <v>279</v>
      </c>
      <c r="C448" s="52" t="s">
        <v>364</v>
      </c>
      <c r="D448" s="137" t="s">
        <v>53</v>
      </c>
      <c r="E448" s="53">
        <v>10</v>
      </c>
      <c r="F448" s="54" t="s">
        <v>378</v>
      </c>
      <c r="G448" s="55"/>
      <c r="H448" s="187">
        <v>8</v>
      </c>
      <c r="I448" s="56">
        <v>3.5</v>
      </c>
      <c r="J448" s="57">
        <v>306</v>
      </c>
      <c r="K448" s="180" t="s">
        <v>61</v>
      </c>
      <c r="L448" s="114">
        <v>1</v>
      </c>
      <c r="M448" s="111" t="s">
        <v>366</v>
      </c>
      <c r="N448" s="111">
        <v>0</v>
      </c>
      <c r="O448" s="111">
        <v>0</v>
      </c>
      <c r="P448" s="113" t="s">
        <v>367</v>
      </c>
      <c r="Q448" s="113">
        <v>0</v>
      </c>
      <c r="R448" s="113">
        <v>0</v>
      </c>
      <c r="S448" s="111">
        <v>0</v>
      </c>
      <c r="T448" s="116">
        <v>1000</v>
      </c>
      <c r="U448" s="60">
        <v>2</v>
      </c>
      <c r="V448" s="138">
        <v>2</v>
      </c>
      <c r="W448" s="139">
        <v>0</v>
      </c>
      <c r="X448" s="58">
        <v>2142</v>
      </c>
      <c r="Y448" s="59">
        <v>664020</v>
      </c>
      <c r="Z448" s="155"/>
      <c r="AA448" s="156"/>
      <c r="AB448" s="157"/>
      <c r="AC448" s="158"/>
      <c r="AD448" s="159"/>
      <c r="AE448" s="154"/>
      <c r="AF448" s="199"/>
      <c r="AG448" s="198"/>
      <c r="AH448" s="171"/>
    </row>
    <row r="449" spans="1:34" ht="36" customHeight="1">
      <c r="A449" s="197">
        <v>4</v>
      </c>
      <c r="B449" s="97" t="s">
        <v>279</v>
      </c>
      <c r="C449" s="52" t="s">
        <v>364</v>
      </c>
      <c r="D449" s="137" t="s">
        <v>53</v>
      </c>
      <c r="E449" s="53">
        <v>11</v>
      </c>
      <c r="F449" s="54" t="s">
        <v>379</v>
      </c>
      <c r="G449" s="55"/>
      <c r="H449" s="187">
        <v>8</v>
      </c>
      <c r="I449" s="56">
        <v>3.5</v>
      </c>
      <c r="J449" s="57">
        <v>306</v>
      </c>
      <c r="K449" s="180" t="s">
        <v>61</v>
      </c>
      <c r="L449" s="114">
        <v>1</v>
      </c>
      <c r="M449" s="111" t="s">
        <v>366</v>
      </c>
      <c r="N449" s="111">
        <v>0</v>
      </c>
      <c r="O449" s="111">
        <v>0</v>
      </c>
      <c r="P449" s="113" t="s">
        <v>367</v>
      </c>
      <c r="Q449" s="113">
        <v>0</v>
      </c>
      <c r="R449" s="113">
        <v>0</v>
      </c>
      <c r="S449" s="111">
        <v>0</v>
      </c>
      <c r="T449" s="116">
        <v>1000</v>
      </c>
      <c r="U449" s="60">
        <v>2</v>
      </c>
      <c r="V449" s="138">
        <v>2</v>
      </c>
      <c r="W449" s="139">
        <v>0</v>
      </c>
      <c r="X449" s="58">
        <v>2142</v>
      </c>
      <c r="Y449" s="59">
        <v>664020</v>
      </c>
      <c r="Z449" s="155"/>
      <c r="AA449" s="156"/>
      <c r="AB449" s="157"/>
      <c r="AC449" s="158"/>
      <c r="AD449" s="159"/>
      <c r="AE449" s="154"/>
      <c r="AF449" s="199"/>
      <c r="AG449" s="198"/>
      <c r="AH449" s="171"/>
    </row>
    <row r="450" spans="1:34" ht="36" customHeight="1">
      <c r="A450" s="197">
        <v>4</v>
      </c>
      <c r="B450" s="97" t="s">
        <v>279</v>
      </c>
      <c r="C450" s="52" t="s">
        <v>364</v>
      </c>
      <c r="D450" s="137" t="s">
        <v>53</v>
      </c>
      <c r="E450" s="53">
        <v>12</v>
      </c>
      <c r="F450" s="54" t="s">
        <v>380</v>
      </c>
      <c r="G450" s="55"/>
      <c r="H450" s="187">
        <v>8</v>
      </c>
      <c r="I450" s="56">
        <v>3.5</v>
      </c>
      <c r="J450" s="57">
        <v>306</v>
      </c>
      <c r="K450" s="180" t="s">
        <v>61</v>
      </c>
      <c r="L450" s="114">
        <v>1</v>
      </c>
      <c r="M450" s="111" t="s">
        <v>366</v>
      </c>
      <c r="N450" s="111">
        <v>0</v>
      </c>
      <c r="O450" s="111">
        <v>0</v>
      </c>
      <c r="P450" s="113" t="s">
        <v>367</v>
      </c>
      <c r="Q450" s="113">
        <v>0</v>
      </c>
      <c r="R450" s="113">
        <v>0</v>
      </c>
      <c r="S450" s="111">
        <v>0</v>
      </c>
      <c r="T450" s="116">
        <v>1000</v>
      </c>
      <c r="U450" s="60">
        <v>4</v>
      </c>
      <c r="V450" s="138">
        <v>4</v>
      </c>
      <c r="W450" s="139">
        <v>0</v>
      </c>
      <c r="X450" s="58">
        <v>4284</v>
      </c>
      <c r="Y450" s="59">
        <v>1328040</v>
      </c>
      <c r="Z450" s="155"/>
      <c r="AA450" s="156"/>
      <c r="AB450" s="157"/>
      <c r="AC450" s="158"/>
      <c r="AD450" s="159"/>
      <c r="AE450" s="154"/>
      <c r="AF450" s="199"/>
      <c r="AG450" s="198"/>
      <c r="AH450" s="171"/>
    </row>
    <row r="451" spans="1:34" ht="36" customHeight="1">
      <c r="A451" s="197">
        <v>4</v>
      </c>
      <c r="B451" s="97" t="s">
        <v>279</v>
      </c>
      <c r="C451" s="52" t="s">
        <v>364</v>
      </c>
      <c r="D451" s="137" t="s">
        <v>53</v>
      </c>
      <c r="E451" s="53">
        <v>12</v>
      </c>
      <c r="F451" s="54" t="s">
        <v>380</v>
      </c>
      <c r="G451" s="55"/>
      <c r="H451" s="187"/>
      <c r="I451" s="56">
        <v>3.5</v>
      </c>
      <c r="J451" s="57">
        <v>306</v>
      </c>
      <c r="K451" s="180" t="s">
        <v>372</v>
      </c>
      <c r="L451" s="114">
        <v>2</v>
      </c>
      <c r="M451" s="111" t="s">
        <v>373</v>
      </c>
      <c r="N451" s="111">
        <v>0</v>
      </c>
      <c r="O451" s="111">
        <v>0</v>
      </c>
      <c r="P451" s="113" t="s">
        <v>374</v>
      </c>
      <c r="Q451" s="113">
        <v>0</v>
      </c>
      <c r="R451" s="113">
        <v>0</v>
      </c>
      <c r="S451" s="111">
        <v>0</v>
      </c>
      <c r="T451" s="116">
        <v>30</v>
      </c>
      <c r="U451" s="60">
        <v>1</v>
      </c>
      <c r="V451" s="138">
        <v>2</v>
      </c>
      <c r="W451" s="139">
        <v>0</v>
      </c>
      <c r="X451" s="58" t="s">
        <v>78</v>
      </c>
      <c r="Y451" s="59" t="s">
        <v>78</v>
      </c>
      <c r="Z451" s="155"/>
      <c r="AA451" s="156"/>
      <c r="AB451" s="157"/>
      <c r="AC451" s="158"/>
      <c r="AD451" s="159"/>
      <c r="AE451" s="154"/>
      <c r="AF451" s="199"/>
      <c r="AG451" s="198"/>
      <c r="AH451" s="171"/>
    </row>
    <row r="452" spans="1:34" ht="36" customHeight="1">
      <c r="A452" s="197">
        <v>4</v>
      </c>
      <c r="B452" s="97" t="s">
        <v>279</v>
      </c>
      <c r="C452" s="52" t="s">
        <v>364</v>
      </c>
      <c r="D452" s="137" t="s">
        <v>53</v>
      </c>
      <c r="E452" s="53">
        <v>13</v>
      </c>
      <c r="F452" s="54" t="s">
        <v>381</v>
      </c>
      <c r="G452" s="55"/>
      <c r="H452" s="187">
        <v>8</v>
      </c>
      <c r="I452" s="56">
        <v>3.5</v>
      </c>
      <c r="J452" s="57">
        <v>306</v>
      </c>
      <c r="K452" s="180" t="s">
        <v>61</v>
      </c>
      <c r="L452" s="114">
        <v>1</v>
      </c>
      <c r="M452" s="111" t="s">
        <v>366</v>
      </c>
      <c r="N452" s="111">
        <v>0</v>
      </c>
      <c r="O452" s="111">
        <v>0</v>
      </c>
      <c r="P452" s="113" t="s">
        <v>367</v>
      </c>
      <c r="Q452" s="113">
        <v>0</v>
      </c>
      <c r="R452" s="113">
        <v>0</v>
      </c>
      <c r="S452" s="111">
        <v>0</v>
      </c>
      <c r="T452" s="116">
        <v>1000</v>
      </c>
      <c r="U452" s="60">
        <v>2</v>
      </c>
      <c r="V452" s="138">
        <v>2</v>
      </c>
      <c r="W452" s="139">
        <v>0</v>
      </c>
      <c r="X452" s="58">
        <v>2142</v>
      </c>
      <c r="Y452" s="59">
        <v>664020</v>
      </c>
      <c r="Z452" s="155"/>
      <c r="AA452" s="156"/>
      <c r="AB452" s="157"/>
      <c r="AC452" s="158"/>
      <c r="AD452" s="159"/>
      <c r="AE452" s="154"/>
      <c r="AF452" s="199"/>
      <c r="AG452" s="198"/>
      <c r="AH452" s="171"/>
    </row>
    <row r="453" spans="1:34" ht="36" customHeight="1">
      <c r="A453" s="197">
        <v>4</v>
      </c>
      <c r="B453" s="97" t="s">
        <v>279</v>
      </c>
      <c r="C453" s="52" t="s">
        <v>364</v>
      </c>
      <c r="D453" s="137" t="s">
        <v>53</v>
      </c>
      <c r="E453" s="53">
        <v>14</v>
      </c>
      <c r="F453" s="54" t="s">
        <v>382</v>
      </c>
      <c r="G453" s="55"/>
      <c r="H453" s="187">
        <v>8</v>
      </c>
      <c r="I453" s="56">
        <v>3.5</v>
      </c>
      <c r="J453" s="57">
        <v>306</v>
      </c>
      <c r="K453" s="180" t="s">
        <v>61</v>
      </c>
      <c r="L453" s="114">
        <v>1</v>
      </c>
      <c r="M453" s="111" t="s">
        <v>366</v>
      </c>
      <c r="N453" s="111">
        <v>0</v>
      </c>
      <c r="O453" s="111">
        <v>0</v>
      </c>
      <c r="P453" s="113" t="s">
        <v>367</v>
      </c>
      <c r="Q453" s="113">
        <v>0</v>
      </c>
      <c r="R453" s="113">
        <v>0</v>
      </c>
      <c r="S453" s="111">
        <v>0</v>
      </c>
      <c r="T453" s="116">
        <v>1000</v>
      </c>
      <c r="U453" s="60">
        <v>1</v>
      </c>
      <c r="V453" s="138">
        <v>1</v>
      </c>
      <c r="W453" s="139">
        <v>0</v>
      </c>
      <c r="X453" s="58">
        <v>1071</v>
      </c>
      <c r="Y453" s="59">
        <v>332010</v>
      </c>
      <c r="Z453" s="155"/>
      <c r="AA453" s="156"/>
      <c r="AB453" s="157"/>
      <c r="AC453" s="158"/>
      <c r="AD453" s="159"/>
      <c r="AE453" s="154"/>
      <c r="AF453" s="199"/>
      <c r="AG453" s="198"/>
      <c r="AH453" s="171"/>
    </row>
    <row r="454" spans="1:34" ht="36" customHeight="1">
      <c r="A454" s="197">
        <v>4</v>
      </c>
      <c r="B454" s="97" t="s">
        <v>279</v>
      </c>
      <c r="C454" s="52" t="s">
        <v>364</v>
      </c>
      <c r="D454" s="137" t="s">
        <v>53</v>
      </c>
      <c r="E454" s="53">
        <v>15</v>
      </c>
      <c r="F454" s="54" t="s">
        <v>383</v>
      </c>
      <c r="G454" s="55"/>
      <c r="H454" s="187">
        <v>8</v>
      </c>
      <c r="I454" s="56">
        <v>3.5</v>
      </c>
      <c r="J454" s="57">
        <v>306</v>
      </c>
      <c r="K454" s="180" t="s">
        <v>61</v>
      </c>
      <c r="L454" s="114">
        <v>1</v>
      </c>
      <c r="M454" s="111" t="s">
        <v>366</v>
      </c>
      <c r="N454" s="111">
        <v>0</v>
      </c>
      <c r="O454" s="111">
        <v>0</v>
      </c>
      <c r="P454" s="113" t="s">
        <v>367</v>
      </c>
      <c r="Q454" s="113">
        <v>0</v>
      </c>
      <c r="R454" s="113">
        <v>0</v>
      </c>
      <c r="S454" s="111">
        <v>0</v>
      </c>
      <c r="T454" s="116">
        <v>1000</v>
      </c>
      <c r="U454" s="60">
        <v>2</v>
      </c>
      <c r="V454" s="138">
        <v>2</v>
      </c>
      <c r="W454" s="139">
        <v>0</v>
      </c>
      <c r="X454" s="58">
        <v>2142</v>
      </c>
      <c r="Y454" s="59">
        <v>664020</v>
      </c>
      <c r="Z454" s="155"/>
      <c r="AA454" s="156"/>
      <c r="AB454" s="157"/>
      <c r="AC454" s="158"/>
      <c r="AD454" s="159"/>
      <c r="AE454" s="154"/>
      <c r="AF454" s="199"/>
      <c r="AG454" s="198"/>
      <c r="AH454" s="171"/>
    </row>
    <row r="455" spans="1:34" ht="36" customHeight="1">
      <c r="A455" s="197">
        <v>4</v>
      </c>
      <c r="B455" s="97" t="s">
        <v>279</v>
      </c>
      <c r="C455" s="52" t="s">
        <v>364</v>
      </c>
      <c r="D455" s="137" t="s">
        <v>53</v>
      </c>
      <c r="E455" s="53">
        <v>16</v>
      </c>
      <c r="F455" s="54" t="s">
        <v>384</v>
      </c>
      <c r="G455" s="55"/>
      <c r="H455" s="187">
        <v>8</v>
      </c>
      <c r="I455" s="56">
        <v>3.5</v>
      </c>
      <c r="J455" s="57">
        <v>306</v>
      </c>
      <c r="K455" s="180" t="s">
        <v>61</v>
      </c>
      <c r="L455" s="114">
        <v>1</v>
      </c>
      <c r="M455" s="111" t="s">
        <v>366</v>
      </c>
      <c r="N455" s="111">
        <v>0</v>
      </c>
      <c r="O455" s="111">
        <v>0</v>
      </c>
      <c r="P455" s="113" t="s">
        <v>367</v>
      </c>
      <c r="Q455" s="113">
        <v>0</v>
      </c>
      <c r="R455" s="113">
        <v>0</v>
      </c>
      <c r="S455" s="111">
        <v>0</v>
      </c>
      <c r="T455" s="116">
        <v>1000</v>
      </c>
      <c r="U455" s="60">
        <v>1</v>
      </c>
      <c r="V455" s="138">
        <v>1</v>
      </c>
      <c r="W455" s="139">
        <v>0</v>
      </c>
      <c r="X455" s="58">
        <v>1071</v>
      </c>
      <c r="Y455" s="59">
        <v>332010</v>
      </c>
      <c r="Z455" s="155"/>
      <c r="AA455" s="156"/>
      <c r="AB455" s="157"/>
      <c r="AC455" s="158"/>
      <c r="AD455" s="159"/>
      <c r="AE455" s="154"/>
      <c r="AF455" s="199"/>
      <c r="AG455" s="198"/>
      <c r="AH455" s="171"/>
    </row>
    <row r="456" spans="1:34" ht="36" customHeight="1">
      <c r="A456" s="197">
        <v>4</v>
      </c>
      <c r="B456" s="97" t="s">
        <v>279</v>
      </c>
      <c r="C456" s="52" t="s">
        <v>364</v>
      </c>
      <c r="D456" s="137" t="s">
        <v>53</v>
      </c>
      <c r="E456" s="53">
        <v>17</v>
      </c>
      <c r="F456" s="54" t="s">
        <v>385</v>
      </c>
      <c r="G456" s="55"/>
      <c r="H456" s="187">
        <v>11</v>
      </c>
      <c r="I456" s="56">
        <v>3.5</v>
      </c>
      <c r="J456" s="57">
        <v>306</v>
      </c>
      <c r="K456" s="180" t="s">
        <v>61</v>
      </c>
      <c r="L456" s="114">
        <v>1</v>
      </c>
      <c r="M456" s="111" t="s">
        <v>366</v>
      </c>
      <c r="N456" s="111">
        <v>0</v>
      </c>
      <c r="O456" s="111">
        <v>0</v>
      </c>
      <c r="P456" s="113" t="s">
        <v>367</v>
      </c>
      <c r="Q456" s="113">
        <v>0</v>
      </c>
      <c r="R456" s="113">
        <v>0</v>
      </c>
      <c r="S456" s="111">
        <v>0</v>
      </c>
      <c r="T456" s="116">
        <v>1000</v>
      </c>
      <c r="U456" s="60">
        <v>2</v>
      </c>
      <c r="V456" s="138">
        <v>2</v>
      </c>
      <c r="W456" s="139">
        <v>0</v>
      </c>
      <c r="X456" s="58">
        <v>2142</v>
      </c>
      <c r="Y456" s="59">
        <v>664020</v>
      </c>
      <c r="Z456" s="155"/>
      <c r="AA456" s="156"/>
      <c r="AB456" s="157"/>
      <c r="AC456" s="158"/>
      <c r="AD456" s="159"/>
      <c r="AE456" s="154"/>
      <c r="AF456" s="199"/>
      <c r="AG456" s="198"/>
      <c r="AH456" s="171"/>
    </row>
    <row r="457" spans="1:34" ht="36" customHeight="1">
      <c r="A457" s="197">
        <v>4</v>
      </c>
      <c r="B457" s="97" t="s">
        <v>279</v>
      </c>
      <c r="C457" s="52" t="s">
        <v>364</v>
      </c>
      <c r="D457" s="137" t="s">
        <v>53</v>
      </c>
      <c r="E457" s="53">
        <v>18</v>
      </c>
      <c r="F457" s="54" t="s">
        <v>386</v>
      </c>
      <c r="G457" s="55"/>
      <c r="H457" s="187">
        <v>11</v>
      </c>
      <c r="I457" s="56">
        <v>3.5</v>
      </c>
      <c r="J457" s="57">
        <v>306</v>
      </c>
      <c r="K457" s="180" t="s">
        <v>61</v>
      </c>
      <c r="L457" s="114">
        <v>1</v>
      </c>
      <c r="M457" s="111" t="s">
        <v>366</v>
      </c>
      <c r="N457" s="111">
        <v>0</v>
      </c>
      <c r="O457" s="111">
        <v>0</v>
      </c>
      <c r="P457" s="113" t="s">
        <v>367</v>
      </c>
      <c r="Q457" s="113">
        <v>0</v>
      </c>
      <c r="R457" s="113">
        <v>0</v>
      </c>
      <c r="S457" s="111">
        <v>0</v>
      </c>
      <c r="T457" s="116">
        <v>1000</v>
      </c>
      <c r="U457" s="60">
        <v>2</v>
      </c>
      <c r="V457" s="138">
        <v>2</v>
      </c>
      <c r="W457" s="139">
        <v>0</v>
      </c>
      <c r="X457" s="58">
        <v>2142</v>
      </c>
      <c r="Y457" s="59">
        <v>664020</v>
      </c>
      <c r="Z457" s="155"/>
      <c r="AA457" s="156"/>
      <c r="AB457" s="157"/>
      <c r="AC457" s="158"/>
      <c r="AD457" s="159"/>
      <c r="AE457" s="154"/>
      <c r="AF457" s="199"/>
      <c r="AG457" s="198"/>
      <c r="AH457" s="171"/>
    </row>
    <row r="458" spans="1:34" ht="36" customHeight="1">
      <c r="A458" s="197">
        <v>4</v>
      </c>
      <c r="B458" s="97" t="s">
        <v>279</v>
      </c>
      <c r="C458" s="52" t="s">
        <v>364</v>
      </c>
      <c r="D458" s="137" t="s">
        <v>53</v>
      </c>
      <c r="E458" s="53">
        <v>19</v>
      </c>
      <c r="F458" s="54" t="s">
        <v>387</v>
      </c>
      <c r="G458" s="55"/>
      <c r="H458" s="187">
        <v>11</v>
      </c>
      <c r="I458" s="56">
        <v>3.5</v>
      </c>
      <c r="J458" s="57">
        <v>306</v>
      </c>
      <c r="K458" s="180" t="s">
        <v>61</v>
      </c>
      <c r="L458" s="114">
        <v>1</v>
      </c>
      <c r="M458" s="111" t="s">
        <v>366</v>
      </c>
      <c r="N458" s="111">
        <v>0</v>
      </c>
      <c r="O458" s="111">
        <v>0</v>
      </c>
      <c r="P458" s="113" t="s">
        <v>367</v>
      </c>
      <c r="Q458" s="113">
        <v>0</v>
      </c>
      <c r="R458" s="113">
        <v>0</v>
      </c>
      <c r="S458" s="111">
        <v>0</v>
      </c>
      <c r="T458" s="116">
        <v>1000</v>
      </c>
      <c r="U458" s="60">
        <v>2</v>
      </c>
      <c r="V458" s="138">
        <v>2</v>
      </c>
      <c r="W458" s="139">
        <v>0</v>
      </c>
      <c r="X458" s="58">
        <v>2142</v>
      </c>
      <c r="Y458" s="59">
        <v>664020</v>
      </c>
      <c r="Z458" s="155"/>
      <c r="AA458" s="156"/>
      <c r="AB458" s="157"/>
      <c r="AC458" s="158"/>
      <c r="AD458" s="159"/>
      <c r="AE458" s="154"/>
      <c r="AF458" s="199"/>
      <c r="AG458" s="198"/>
      <c r="AH458" s="171"/>
    </row>
    <row r="459" spans="1:34" ht="36" customHeight="1">
      <c r="A459" s="197">
        <v>4</v>
      </c>
      <c r="B459" s="97" t="s">
        <v>279</v>
      </c>
      <c r="C459" s="52" t="s">
        <v>364</v>
      </c>
      <c r="D459" s="137" t="s">
        <v>53</v>
      </c>
      <c r="E459" s="53">
        <v>20</v>
      </c>
      <c r="F459" s="54" t="s">
        <v>388</v>
      </c>
      <c r="G459" s="55"/>
      <c r="H459" s="187">
        <v>11</v>
      </c>
      <c r="I459" s="56">
        <v>3.5</v>
      </c>
      <c r="J459" s="57">
        <v>306</v>
      </c>
      <c r="K459" s="180" t="s">
        <v>61</v>
      </c>
      <c r="L459" s="114">
        <v>1</v>
      </c>
      <c r="M459" s="111" t="s">
        <v>366</v>
      </c>
      <c r="N459" s="111">
        <v>0</v>
      </c>
      <c r="O459" s="111">
        <v>0</v>
      </c>
      <c r="P459" s="113" t="s">
        <v>367</v>
      </c>
      <c r="Q459" s="113">
        <v>0</v>
      </c>
      <c r="R459" s="113">
        <v>0</v>
      </c>
      <c r="S459" s="111">
        <v>0</v>
      </c>
      <c r="T459" s="116">
        <v>1000</v>
      </c>
      <c r="U459" s="60">
        <v>4</v>
      </c>
      <c r="V459" s="138">
        <v>4</v>
      </c>
      <c r="W459" s="139">
        <v>0</v>
      </c>
      <c r="X459" s="58">
        <v>4284</v>
      </c>
      <c r="Y459" s="59">
        <v>1328040</v>
      </c>
      <c r="Z459" s="155"/>
      <c r="AA459" s="156"/>
      <c r="AB459" s="157"/>
      <c r="AC459" s="158"/>
      <c r="AD459" s="159"/>
      <c r="AE459" s="154"/>
      <c r="AF459" s="199"/>
      <c r="AG459" s="198"/>
      <c r="AH459" s="171"/>
    </row>
    <row r="460" spans="1:34" ht="36" customHeight="1">
      <c r="A460" s="197">
        <v>4</v>
      </c>
      <c r="B460" s="97" t="s">
        <v>279</v>
      </c>
      <c r="C460" s="52" t="s">
        <v>364</v>
      </c>
      <c r="D460" s="137" t="s">
        <v>53</v>
      </c>
      <c r="E460" s="53">
        <v>21</v>
      </c>
      <c r="F460" s="54" t="s">
        <v>389</v>
      </c>
      <c r="G460" s="55"/>
      <c r="H460" s="187">
        <v>11</v>
      </c>
      <c r="I460" s="56">
        <v>3.5</v>
      </c>
      <c r="J460" s="57">
        <v>306</v>
      </c>
      <c r="K460" s="180" t="s">
        <v>61</v>
      </c>
      <c r="L460" s="114">
        <v>1</v>
      </c>
      <c r="M460" s="111" t="s">
        <v>366</v>
      </c>
      <c r="N460" s="111">
        <v>0</v>
      </c>
      <c r="O460" s="111">
        <v>0</v>
      </c>
      <c r="P460" s="113" t="s">
        <v>367</v>
      </c>
      <c r="Q460" s="113">
        <v>0</v>
      </c>
      <c r="R460" s="113">
        <v>0</v>
      </c>
      <c r="S460" s="111">
        <v>0</v>
      </c>
      <c r="T460" s="116">
        <v>1000</v>
      </c>
      <c r="U460" s="60">
        <v>4</v>
      </c>
      <c r="V460" s="138">
        <v>4</v>
      </c>
      <c r="W460" s="139">
        <v>0</v>
      </c>
      <c r="X460" s="58">
        <v>4284</v>
      </c>
      <c r="Y460" s="59">
        <v>1328040</v>
      </c>
      <c r="Z460" s="155"/>
      <c r="AA460" s="156"/>
      <c r="AB460" s="157"/>
      <c r="AC460" s="158"/>
      <c r="AD460" s="159"/>
      <c r="AE460" s="154"/>
      <c r="AF460" s="199"/>
      <c r="AG460" s="198"/>
      <c r="AH460" s="171"/>
    </row>
    <row r="461" spans="1:34" ht="36" customHeight="1">
      <c r="A461" s="197">
        <v>4</v>
      </c>
      <c r="B461" s="97" t="s">
        <v>279</v>
      </c>
      <c r="C461" s="52" t="s">
        <v>364</v>
      </c>
      <c r="D461" s="137" t="s">
        <v>53</v>
      </c>
      <c r="E461" s="53">
        <v>21</v>
      </c>
      <c r="F461" s="54" t="s">
        <v>389</v>
      </c>
      <c r="G461" s="55"/>
      <c r="H461" s="187"/>
      <c r="I461" s="56">
        <v>3.5</v>
      </c>
      <c r="J461" s="57">
        <v>306</v>
      </c>
      <c r="K461" s="180" t="s">
        <v>372</v>
      </c>
      <c r="L461" s="114">
        <v>2</v>
      </c>
      <c r="M461" s="111" t="s">
        <v>373</v>
      </c>
      <c r="N461" s="111">
        <v>0</v>
      </c>
      <c r="O461" s="111">
        <v>0</v>
      </c>
      <c r="P461" s="113" t="s">
        <v>374</v>
      </c>
      <c r="Q461" s="113">
        <v>0</v>
      </c>
      <c r="R461" s="113">
        <v>0</v>
      </c>
      <c r="S461" s="111">
        <v>0</v>
      </c>
      <c r="T461" s="116">
        <v>30</v>
      </c>
      <c r="U461" s="60">
        <v>1</v>
      </c>
      <c r="V461" s="138">
        <v>2</v>
      </c>
      <c r="W461" s="139">
        <v>0</v>
      </c>
      <c r="X461" s="58" t="s">
        <v>78</v>
      </c>
      <c r="Y461" s="59" t="s">
        <v>78</v>
      </c>
      <c r="Z461" s="155"/>
      <c r="AA461" s="156"/>
      <c r="AB461" s="157"/>
      <c r="AC461" s="158"/>
      <c r="AD461" s="159"/>
      <c r="AE461" s="154"/>
      <c r="AF461" s="199"/>
      <c r="AG461" s="198"/>
      <c r="AH461" s="171"/>
    </row>
    <row r="462" spans="1:34" ht="36" customHeight="1">
      <c r="A462" s="197">
        <v>4</v>
      </c>
      <c r="B462" s="97" t="s">
        <v>279</v>
      </c>
      <c r="C462" s="52" t="s">
        <v>364</v>
      </c>
      <c r="D462" s="137" t="s">
        <v>53</v>
      </c>
      <c r="E462" s="53">
        <v>22</v>
      </c>
      <c r="F462" s="54" t="s">
        <v>390</v>
      </c>
      <c r="G462" s="55"/>
      <c r="H462" s="187">
        <v>11</v>
      </c>
      <c r="I462" s="56">
        <v>3.5</v>
      </c>
      <c r="J462" s="57">
        <v>306</v>
      </c>
      <c r="K462" s="180" t="s">
        <v>61</v>
      </c>
      <c r="L462" s="114">
        <v>1</v>
      </c>
      <c r="M462" s="111" t="s">
        <v>366</v>
      </c>
      <c r="N462" s="111">
        <v>0</v>
      </c>
      <c r="O462" s="111">
        <v>0</v>
      </c>
      <c r="P462" s="113" t="s">
        <v>367</v>
      </c>
      <c r="Q462" s="113">
        <v>0</v>
      </c>
      <c r="R462" s="113">
        <v>0</v>
      </c>
      <c r="S462" s="111">
        <v>0</v>
      </c>
      <c r="T462" s="116">
        <v>1000</v>
      </c>
      <c r="U462" s="60">
        <v>4</v>
      </c>
      <c r="V462" s="138">
        <v>4</v>
      </c>
      <c r="W462" s="139">
        <v>0</v>
      </c>
      <c r="X462" s="58">
        <v>4284</v>
      </c>
      <c r="Y462" s="59">
        <v>1328040</v>
      </c>
      <c r="Z462" s="155"/>
      <c r="AA462" s="156"/>
      <c r="AB462" s="157"/>
      <c r="AC462" s="158"/>
      <c r="AD462" s="159"/>
      <c r="AE462" s="154"/>
      <c r="AF462" s="199"/>
      <c r="AG462" s="198"/>
      <c r="AH462" s="171"/>
    </row>
    <row r="463" spans="1:34" ht="36" customHeight="1">
      <c r="A463" s="197">
        <v>4</v>
      </c>
      <c r="B463" s="97" t="s">
        <v>279</v>
      </c>
      <c r="C463" s="52" t="s">
        <v>364</v>
      </c>
      <c r="D463" s="137" t="s">
        <v>53</v>
      </c>
      <c r="E463" s="53">
        <v>23</v>
      </c>
      <c r="F463" s="54" t="s">
        <v>391</v>
      </c>
      <c r="G463" s="55"/>
      <c r="H463" s="187">
        <v>10</v>
      </c>
      <c r="I463" s="56">
        <v>3.5</v>
      </c>
      <c r="J463" s="57">
        <v>306</v>
      </c>
      <c r="K463" s="180" t="s">
        <v>61</v>
      </c>
      <c r="L463" s="114">
        <v>1</v>
      </c>
      <c r="M463" s="111" t="s">
        <v>366</v>
      </c>
      <c r="N463" s="111">
        <v>0</v>
      </c>
      <c r="O463" s="111">
        <v>0</v>
      </c>
      <c r="P463" s="113" t="s">
        <v>367</v>
      </c>
      <c r="Q463" s="113">
        <v>0</v>
      </c>
      <c r="R463" s="113">
        <v>0</v>
      </c>
      <c r="S463" s="111">
        <v>0</v>
      </c>
      <c r="T463" s="116">
        <v>1000</v>
      </c>
      <c r="U463" s="60">
        <v>4</v>
      </c>
      <c r="V463" s="138">
        <v>4</v>
      </c>
      <c r="W463" s="139">
        <v>0</v>
      </c>
      <c r="X463" s="58">
        <v>4284</v>
      </c>
      <c r="Y463" s="59">
        <v>1328040</v>
      </c>
      <c r="Z463" s="155"/>
      <c r="AA463" s="156"/>
      <c r="AB463" s="157"/>
      <c r="AC463" s="158"/>
      <c r="AD463" s="159"/>
      <c r="AE463" s="154"/>
      <c r="AF463" s="199"/>
      <c r="AG463" s="198"/>
      <c r="AH463" s="171"/>
    </row>
    <row r="464" spans="1:34" ht="36" customHeight="1">
      <c r="A464" s="197">
        <v>4</v>
      </c>
      <c r="B464" s="97" t="s">
        <v>279</v>
      </c>
      <c r="C464" s="52" t="s">
        <v>364</v>
      </c>
      <c r="D464" s="137" t="s">
        <v>53</v>
      </c>
      <c r="E464" s="53">
        <v>24</v>
      </c>
      <c r="F464" s="54" t="s">
        <v>392</v>
      </c>
      <c r="G464" s="55"/>
      <c r="H464" s="187">
        <v>11</v>
      </c>
      <c r="I464" s="56">
        <v>3.5</v>
      </c>
      <c r="J464" s="57">
        <v>306</v>
      </c>
      <c r="K464" s="180" t="s">
        <v>61</v>
      </c>
      <c r="L464" s="114">
        <v>1</v>
      </c>
      <c r="M464" s="111" t="s">
        <v>366</v>
      </c>
      <c r="N464" s="111">
        <v>0</v>
      </c>
      <c r="O464" s="111">
        <v>0</v>
      </c>
      <c r="P464" s="113" t="s">
        <v>367</v>
      </c>
      <c r="Q464" s="113">
        <v>0</v>
      </c>
      <c r="R464" s="113">
        <v>0</v>
      </c>
      <c r="S464" s="111">
        <v>0</v>
      </c>
      <c r="T464" s="116">
        <v>1000</v>
      </c>
      <c r="U464" s="60">
        <v>4</v>
      </c>
      <c r="V464" s="138">
        <v>4</v>
      </c>
      <c r="W464" s="139">
        <v>0</v>
      </c>
      <c r="X464" s="58">
        <v>4284</v>
      </c>
      <c r="Y464" s="59">
        <v>1328040</v>
      </c>
      <c r="Z464" s="155"/>
      <c r="AA464" s="156"/>
      <c r="AB464" s="157"/>
      <c r="AC464" s="158"/>
      <c r="AD464" s="159"/>
      <c r="AE464" s="154"/>
      <c r="AF464" s="199"/>
      <c r="AG464" s="198"/>
      <c r="AH464" s="171"/>
    </row>
    <row r="465" spans="1:34" ht="36" customHeight="1">
      <c r="A465" s="197">
        <v>4</v>
      </c>
      <c r="B465" s="97" t="s">
        <v>279</v>
      </c>
      <c r="C465" s="52" t="s">
        <v>364</v>
      </c>
      <c r="D465" s="137" t="s">
        <v>53</v>
      </c>
      <c r="E465" s="53">
        <v>24</v>
      </c>
      <c r="F465" s="54" t="s">
        <v>392</v>
      </c>
      <c r="G465" s="55"/>
      <c r="H465" s="187"/>
      <c r="I465" s="56">
        <v>3.5</v>
      </c>
      <c r="J465" s="57">
        <v>306</v>
      </c>
      <c r="K465" s="180" t="s">
        <v>372</v>
      </c>
      <c r="L465" s="114">
        <v>2</v>
      </c>
      <c r="M465" s="111" t="s">
        <v>373</v>
      </c>
      <c r="N465" s="111">
        <v>0</v>
      </c>
      <c r="O465" s="111">
        <v>0</v>
      </c>
      <c r="P465" s="113" t="s">
        <v>374</v>
      </c>
      <c r="Q465" s="113">
        <v>0</v>
      </c>
      <c r="R465" s="113">
        <v>0</v>
      </c>
      <c r="S465" s="111">
        <v>0</v>
      </c>
      <c r="T465" s="116">
        <v>30</v>
      </c>
      <c r="U465" s="60">
        <v>1</v>
      </c>
      <c r="V465" s="138">
        <v>2</v>
      </c>
      <c r="W465" s="139">
        <v>0</v>
      </c>
      <c r="X465" s="58" t="s">
        <v>78</v>
      </c>
      <c r="Y465" s="59" t="s">
        <v>78</v>
      </c>
      <c r="Z465" s="155"/>
      <c r="AA465" s="156"/>
      <c r="AB465" s="157"/>
      <c r="AC465" s="158"/>
      <c r="AD465" s="159"/>
      <c r="AE465" s="154"/>
      <c r="AF465" s="199"/>
      <c r="AG465" s="198"/>
      <c r="AH465" s="171"/>
    </row>
    <row r="466" spans="1:34" ht="36" customHeight="1">
      <c r="A466" s="197">
        <v>4</v>
      </c>
      <c r="B466" s="97" t="s">
        <v>279</v>
      </c>
      <c r="C466" s="52" t="s">
        <v>364</v>
      </c>
      <c r="D466" s="137" t="s">
        <v>53</v>
      </c>
      <c r="E466" s="53">
        <v>25</v>
      </c>
      <c r="F466" s="54" t="s">
        <v>393</v>
      </c>
      <c r="G466" s="55"/>
      <c r="H466" s="187">
        <v>10</v>
      </c>
      <c r="I466" s="56">
        <v>3.5</v>
      </c>
      <c r="J466" s="57">
        <v>306</v>
      </c>
      <c r="K466" s="180" t="s">
        <v>61</v>
      </c>
      <c r="L466" s="114">
        <v>1</v>
      </c>
      <c r="M466" s="111" t="s">
        <v>366</v>
      </c>
      <c r="N466" s="111">
        <v>0</v>
      </c>
      <c r="O466" s="111">
        <v>0</v>
      </c>
      <c r="P466" s="113" t="s">
        <v>367</v>
      </c>
      <c r="Q466" s="113">
        <v>0</v>
      </c>
      <c r="R466" s="113">
        <v>0</v>
      </c>
      <c r="S466" s="111">
        <v>0</v>
      </c>
      <c r="T466" s="116">
        <v>1000</v>
      </c>
      <c r="U466" s="60">
        <v>4</v>
      </c>
      <c r="V466" s="138">
        <v>4</v>
      </c>
      <c r="W466" s="139">
        <v>0</v>
      </c>
      <c r="X466" s="58">
        <v>4284</v>
      </c>
      <c r="Y466" s="59">
        <v>1328040</v>
      </c>
      <c r="Z466" s="155"/>
      <c r="AA466" s="156"/>
      <c r="AB466" s="157"/>
      <c r="AC466" s="158"/>
      <c r="AD466" s="159"/>
      <c r="AE466" s="154"/>
      <c r="AF466" s="199"/>
      <c r="AG466" s="198"/>
      <c r="AH466" s="171"/>
    </row>
    <row r="467" spans="1:34" ht="30" customHeight="1">
      <c r="A467" s="197">
        <v>4</v>
      </c>
      <c r="B467" s="97" t="s">
        <v>279</v>
      </c>
      <c r="C467" s="52" t="s">
        <v>364</v>
      </c>
      <c r="D467" s="137" t="s">
        <v>53</v>
      </c>
      <c r="E467" s="53">
        <v>26</v>
      </c>
      <c r="F467" s="54" t="s">
        <v>394</v>
      </c>
      <c r="G467" s="55"/>
      <c r="H467" s="187">
        <v>21.7</v>
      </c>
      <c r="I467" s="56">
        <v>3.5</v>
      </c>
      <c r="J467" s="57">
        <v>306</v>
      </c>
      <c r="K467" s="180" t="s">
        <v>395</v>
      </c>
      <c r="L467" s="114">
        <v>1</v>
      </c>
      <c r="M467" s="111" t="s">
        <v>396</v>
      </c>
      <c r="N467" s="111">
        <v>0</v>
      </c>
      <c r="O467" s="111">
        <v>0</v>
      </c>
      <c r="P467" s="113" t="s">
        <v>397</v>
      </c>
      <c r="Q467" s="113">
        <v>0</v>
      </c>
      <c r="R467" s="113" t="s">
        <v>100</v>
      </c>
      <c r="S467" s="111">
        <v>0</v>
      </c>
      <c r="T467" s="116">
        <v>1090</v>
      </c>
      <c r="U467" s="60">
        <v>13</v>
      </c>
      <c r="V467" s="138">
        <v>13</v>
      </c>
      <c r="W467" s="139">
        <v>0</v>
      </c>
      <c r="X467" s="58">
        <v>15176.070000000002</v>
      </c>
      <c r="Y467" s="59">
        <v>4704581.7</v>
      </c>
      <c r="Z467" s="155"/>
      <c r="AA467" s="156"/>
      <c r="AB467" s="157"/>
      <c r="AC467" s="158"/>
      <c r="AD467" s="159"/>
      <c r="AE467" s="154"/>
      <c r="AF467" s="199"/>
      <c r="AG467" s="198"/>
      <c r="AH467" s="171"/>
    </row>
    <row r="468" spans="1:34" ht="30" customHeight="1">
      <c r="A468" s="197">
        <v>4</v>
      </c>
      <c r="B468" s="97" t="s">
        <v>279</v>
      </c>
      <c r="C468" s="52" t="s">
        <v>364</v>
      </c>
      <c r="D468" s="137" t="s">
        <v>53</v>
      </c>
      <c r="E468" s="53">
        <v>27</v>
      </c>
      <c r="F468" s="54" t="s">
        <v>398</v>
      </c>
      <c r="G468" s="55"/>
      <c r="H468" s="187">
        <v>21.7</v>
      </c>
      <c r="I468" s="56">
        <v>3.5</v>
      </c>
      <c r="J468" s="57">
        <v>306</v>
      </c>
      <c r="K468" s="180" t="s">
        <v>395</v>
      </c>
      <c r="L468" s="114">
        <v>1</v>
      </c>
      <c r="M468" s="111" t="s">
        <v>396</v>
      </c>
      <c r="N468" s="111">
        <v>0</v>
      </c>
      <c r="O468" s="111">
        <v>0</v>
      </c>
      <c r="P468" s="113" t="s">
        <v>397</v>
      </c>
      <c r="Q468" s="113">
        <v>0</v>
      </c>
      <c r="R468" s="113" t="s">
        <v>100</v>
      </c>
      <c r="S468" s="111">
        <v>0</v>
      </c>
      <c r="T468" s="116">
        <v>1090</v>
      </c>
      <c r="U468" s="60">
        <v>13</v>
      </c>
      <c r="V468" s="138">
        <v>13</v>
      </c>
      <c r="W468" s="139">
        <v>0</v>
      </c>
      <c r="X468" s="58">
        <v>15176.070000000002</v>
      </c>
      <c r="Y468" s="59">
        <v>4704581.7</v>
      </c>
      <c r="Z468" s="155"/>
      <c r="AA468" s="156"/>
      <c r="AB468" s="157"/>
      <c r="AC468" s="158"/>
      <c r="AD468" s="159"/>
      <c r="AE468" s="154"/>
      <c r="AF468" s="199"/>
      <c r="AG468" s="198"/>
      <c r="AH468" s="171"/>
    </row>
    <row r="469" spans="1:34" ht="30" customHeight="1">
      <c r="A469" s="197">
        <v>4</v>
      </c>
      <c r="B469" s="97" t="s">
        <v>279</v>
      </c>
      <c r="C469" s="52" t="s">
        <v>364</v>
      </c>
      <c r="D469" s="137" t="s">
        <v>53</v>
      </c>
      <c r="E469" s="53">
        <v>28</v>
      </c>
      <c r="F469" s="54" t="s">
        <v>399</v>
      </c>
      <c r="G469" s="55"/>
      <c r="H469" s="187">
        <v>21.7</v>
      </c>
      <c r="I469" s="56">
        <v>3.5</v>
      </c>
      <c r="J469" s="57">
        <v>306</v>
      </c>
      <c r="K469" s="180" t="s">
        <v>395</v>
      </c>
      <c r="L469" s="114">
        <v>1</v>
      </c>
      <c r="M469" s="111" t="s">
        <v>396</v>
      </c>
      <c r="N469" s="111">
        <v>0</v>
      </c>
      <c r="O469" s="111">
        <v>0</v>
      </c>
      <c r="P469" s="113" t="s">
        <v>397</v>
      </c>
      <c r="Q469" s="113">
        <v>0</v>
      </c>
      <c r="R469" s="113" t="s">
        <v>100</v>
      </c>
      <c r="S469" s="111">
        <v>0</v>
      </c>
      <c r="T469" s="116">
        <v>1090</v>
      </c>
      <c r="U469" s="60">
        <v>10</v>
      </c>
      <c r="V469" s="138">
        <v>10</v>
      </c>
      <c r="W469" s="139">
        <v>0</v>
      </c>
      <c r="X469" s="58">
        <v>11673.900000000001</v>
      </c>
      <c r="Y469" s="59">
        <v>3618909</v>
      </c>
      <c r="Z469" s="155"/>
      <c r="AA469" s="156"/>
      <c r="AB469" s="157"/>
      <c r="AC469" s="158"/>
      <c r="AD469" s="159"/>
      <c r="AE469" s="154"/>
      <c r="AF469" s="199"/>
      <c r="AG469" s="198"/>
      <c r="AH469" s="171"/>
    </row>
    <row r="470" spans="1:34" ht="30" customHeight="1">
      <c r="A470" s="197">
        <v>4</v>
      </c>
      <c r="B470" s="97" t="s">
        <v>279</v>
      </c>
      <c r="C470" s="52" t="s">
        <v>364</v>
      </c>
      <c r="D470" s="137" t="s">
        <v>53</v>
      </c>
      <c r="E470" s="53">
        <v>29</v>
      </c>
      <c r="F470" s="54" t="s">
        <v>400</v>
      </c>
      <c r="G470" s="55"/>
      <c r="H470" s="187">
        <v>21.7</v>
      </c>
      <c r="I470" s="56">
        <v>3.5</v>
      </c>
      <c r="J470" s="57">
        <v>306</v>
      </c>
      <c r="K470" s="180" t="s">
        <v>395</v>
      </c>
      <c r="L470" s="114">
        <v>1</v>
      </c>
      <c r="M470" s="111" t="s">
        <v>396</v>
      </c>
      <c r="N470" s="111">
        <v>0</v>
      </c>
      <c r="O470" s="111">
        <v>0</v>
      </c>
      <c r="P470" s="113" t="s">
        <v>397</v>
      </c>
      <c r="Q470" s="113">
        <v>0</v>
      </c>
      <c r="R470" s="113" t="s">
        <v>100</v>
      </c>
      <c r="S470" s="111">
        <v>0</v>
      </c>
      <c r="T470" s="116">
        <v>1090</v>
      </c>
      <c r="U470" s="60">
        <v>10</v>
      </c>
      <c r="V470" s="138">
        <v>10</v>
      </c>
      <c r="W470" s="139">
        <v>0</v>
      </c>
      <c r="X470" s="58">
        <v>11673.900000000001</v>
      </c>
      <c r="Y470" s="59">
        <v>3618909</v>
      </c>
      <c r="Z470" s="155"/>
      <c r="AA470" s="156"/>
      <c r="AB470" s="157"/>
      <c r="AC470" s="158"/>
      <c r="AD470" s="159"/>
      <c r="AE470" s="154"/>
      <c r="AF470" s="199"/>
      <c r="AG470" s="198"/>
      <c r="AH470" s="171"/>
    </row>
    <row r="471" spans="1:34" ht="36" customHeight="1">
      <c r="A471" s="197">
        <v>4</v>
      </c>
      <c r="B471" s="97" t="s">
        <v>279</v>
      </c>
      <c r="C471" s="52" t="s">
        <v>364</v>
      </c>
      <c r="D471" s="137" t="s">
        <v>53</v>
      </c>
      <c r="E471" s="53">
        <v>30</v>
      </c>
      <c r="F471" s="54" t="s">
        <v>401</v>
      </c>
      <c r="G471" s="55"/>
      <c r="H471" s="187">
        <v>10</v>
      </c>
      <c r="I471" s="56">
        <v>3.5</v>
      </c>
      <c r="J471" s="57">
        <v>306</v>
      </c>
      <c r="K471" s="180" t="s">
        <v>61</v>
      </c>
      <c r="L471" s="114">
        <v>1</v>
      </c>
      <c r="M471" s="111" t="s">
        <v>366</v>
      </c>
      <c r="N471" s="111">
        <v>0</v>
      </c>
      <c r="O471" s="111">
        <v>0</v>
      </c>
      <c r="P471" s="113" t="s">
        <v>367</v>
      </c>
      <c r="Q471" s="113">
        <v>0</v>
      </c>
      <c r="R471" s="113">
        <v>0</v>
      </c>
      <c r="S471" s="111">
        <v>0</v>
      </c>
      <c r="T471" s="116">
        <v>1000</v>
      </c>
      <c r="U471" s="60">
        <v>2</v>
      </c>
      <c r="V471" s="138">
        <v>2</v>
      </c>
      <c r="W471" s="139">
        <v>0</v>
      </c>
      <c r="X471" s="58">
        <v>2142</v>
      </c>
      <c r="Y471" s="59">
        <v>664020</v>
      </c>
      <c r="Z471" s="155"/>
      <c r="AA471" s="156"/>
      <c r="AB471" s="157"/>
      <c r="AC471" s="158"/>
      <c r="AD471" s="159"/>
      <c r="AE471" s="154"/>
      <c r="AF471" s="199"/>
      <c r="AG471" s="198"/>
      <c r="AH471" s="171"/>
    </row>
    <row r="472" spans="1:34" ht="36" customHeight="1">
      <c r="A472" s="197">
        <v>4</v>
      </c>
      <c r="B472" s="97" t="s">
        <v>279</v>
      </c>
      <c r="C472" s="52" t="s">
        <v>364</v>
      </c>
      <c r="D472" s="137" t="s">
        <v>53</v>
      </c>
      <c r="E472" s="53">
        <v>31</v>
      </c>
      <c r="F472" s="54" t="s">
        <v>402</v>
      </c>
      <c r="G472" s="55"/>
      <c r="H472" s="187">
        <v>10</v>
      </c>
      <c r="I472" s="56">
        <v>3.5</v>
      </c>
      <c r="J472" s="57">
        <v>306</v>
      </c>
      <c r="K472" s="180" t="s">
        <v>61</v>
      </c>
      <c r="L472" s="114">
        <v>1</v>
      </c>
      <c r="M472" s="111" t="s">
        <v>366</v>
      </c>
      <c r="N472" s="111">
        <v>0</v>
      </c>
      <c r="O472" s="111">
        <v>0</v>
      </c>
      <c r="P472" s="113" t="s">
        <v>367</v>
      </c>
      <c r="Q472" s="113">
        <v>0</v>
      </c>
      <c r="R472" s="113">
        <v>0</v>
      </c>
      <c r="S472" s="111">
        <v>0</v>
      </c>
      <c r="T472" s="116">
        <v>1000</v>
      </c>
      <c r="U472" s="60">
        <v>2</v>
      </c>
      <c r="V472" s="138">
        <v>2</v>
      </c>
      <c r="W472" s="139">
        <v>0</v>
      </c>
      <c r="X472" s="58">
        <v>2142</v>
      </c>
      <c r="Y472" s="59">
        <v>664020</v>
      </c>
      <c r="Z472" s="155"/>
      <c r="AA472" s="156"/>
      <c r="AB472" s="157"/>
      <c r="AC472" s="158"/>
      <c r="AD472" s="159"/>
      <c r="AE472" s="154"/>
      <c r="AF472" s="199"/>
      <c r="AG472" s="198"/>
      <c r="AH472" s="171"/>
    </row>
    <row r="473" spans="1:34" ht="36" customHeight="1">
      <c r="A473" s="197">
        <v>4</v>
      </c>
      <c r="B473" s="97" t="s">
        <v>279</v>
      </c>
      <c r="C473" s="52" t="s">
        <v>364</v>
      </c>
      <c r="D473" s="137" t="s">
        <v>53</v>
      </c>
      <c r="E473" s="53">
        <v>32</v>
      </c>
      <c r="F473" s="54" t="s">
        <v>403</v>
      </c>
      <c r="G473" s="55"/>
      <c r="H473" s="187">
        <v>10</v>
      </c>
      <c r="I473" s="56">
        <v>3.5</v>
      </c>
      <c r="J473" s="57">
        <v>306</v>
      </c>
      <c r="K473" s="180" t="s">
        <v>61</v>
      </c>
      <c r="L473" s="114">
        <v>1</v>
      </c>
      <c r="M473" s="111" t="s">
        <v>366</v>
      </c>
      <c r="N473" s="111">
        <v>0</v>
      </c>
      <c r="O473" s="111">
        <v>0</v>
      </c>
      <c r="P473" s="113" t="s">
        <v>367</v>
      </c>
      <c r="Q473" s="113">
        <v>0</v>
      </c>
      <c r="R473" s="113">
        <v>0</v>
      </c>
      <c r="S473" s="111">
        <v>0</v>
      </c>
      <c r="T473" s="116">
        <v>1000</v>
      </c>
      <c r="U473" s="60">
        <v>2</v>
      </c>
      <c r="V473" s="138">
        <v>2</v>
      </c>
      <c r="W473" s="139">
        <v>0</v>
      </c>
      <c r="X473" s="58">
        <v>2142</v>
      </c>
      <c r="Y473" s="59">
        <v>664020</v>
      </c>
      <c r="Z473" s="155"/>
      <c r="AA473" s="156"/>
      <c r="AB473" s="157"/>
      <c r="AC473" s="158"/>
      <c r="AD473" s="159"/>
      <c r="AE473" s="154"/>
      <c r="AF473" s="199"/>
      <c r="AG473" s="198"/>
      <c r="AH473" s="171"/>
    </row>
    <row r="474" spans="1:34" ht="36" customHeight="1">
      <c r="A474" s="197">
        <v>4</v>
      </c>
      <c r="B474" s="97" t="s">
        <v>279</v>
      </c>
      <c r="C474" s="52" t="s">
        <v>364</v>
      </c>
      <c r="D474" s="137" t="s">
        <v>53</v>
      </c>
      <c r="E474" s="53">
        <v>33</v>
      </c>
      <c r="F474" s="54" t="s">
        <v>404</v>
      </c>
      <c r="G474" s="55"/>
      <c r="H474" s="187">
        <v>11</v>
      </c>
      <c r="I474" s="56">
        <v>3.5</v>
      </c>
      <c r="J474" s="57">
        <v>306</v>
      </c>
      <c r="K474" s="180" t="s">
        <v>61</v>
      </c>
      <c r="L474" s="114">
        <v>1</v>
      </c>
      <c r="M474" s="111" t="s">
        <v>366</v>
      </c>
      <c r="N474" s="111">
        <v>0</v>
      </c>
      <c r="O474" s="111">
        <v>0</v>
      </c>
      <c r="P474" s="113" t="s">
        <v>367</v>
      </c>
      <c r="Q474" s="113">
        <v>0</v>
      </c>
      <c r="R474" s="113">
        <v>0</v>
      </c>
      <c r="S474" s="111">
        <v>0</v>
      </c>
      <c r="T474" s="116">
        <v>1000</v>
      </c>
      <c r="U474" s="60">
        <v>4</v>
      </c>
      <c r="V474" s="138">
        <v>4</v>
      </c>
      <c r="W474" s="139">
        <v>0</v>
      </c>
      <c r="X474" s="58">
        <v>4284</v>
      </c>
      <c r="Y474" s="59">
        <v>1328040</v>
      </c>
      <c r="Z474" s="155"/>
      <c r="AA474" s="156"/>
      <c r="AB474" s="157"/>
      <c r="AC474" s="158"/>
      <c r="AD474" s="159"/>
      <c r="AE474" s="154"/>
      <c r="AF474" s="199"/>
      <c r="AG474" s="198"/>
      <c r="AH474" s="171"/>
    </row>
    <row r="475" spans="1:34" ht="36" customHeight="1">
      <c r="A475" s="197">
        <v>4</v>
      </c>
      <c r="B475" s="97" t="s">
        <v>279</v>
      </c>
      <c r="C475" s="52" t="s">
        <v>364</v>
      </c>
      <c r="D475" s="137" t="s">
        <v>53</v>
      </c>
      <c r="E475" s="53">
        <v>34</v>
      </c>
      <c r="F475" s="54" t="s">
        <v>405</v>
      </c>
      <c r="G475" s="55"/>
      <c r="H475" s="187">
        <v>11</v>
      </c>
      <c r="I475" s="56">
        <v>3.5</v>
      </c>
      <c r="J475" s="57">
        <v>306</v>
      </c>
      <c r="K475" s="180" t="s">
        <v>61</v>
      </c>
      <c r="L475" s="114">
        <v>1</v>
      </c>
      <c r="M475" s="111" t="s">
        <v>366</v>
      </c>
      <c r="N475" s="111">
        <v>0</v>
      </c>
      <c r="O475" s="111">
        <v>0</v>
      </c>
      <c r="P475" s="113" t="s">
        <v>367</v>
      </c>
      <c r="Q475" s="113">
        <v>0</v>
      </c>
      <c r="R475" s="113">
        <v>0</v>
      </c>
      <c r="S475" s="111">
        <v>0</v>
      </c>
      <c r="T475" s="116">
        <v>1000</v>
      </c>
      <c r="U475" s="60">
        <v>4</v>
      </c>
      <c r="V475" s="138">
        <v>4</v>
      </c>
      <c r="W475" s="139">
        <v>0</v>
      </c>
      <c r="X475" s="58">
        <v>4284</v>
      </c>
      <c r="Y475" s="59">
        <v>1328040</v>
      </c>
      <c r="Z475" s="155"/>
      <c r="AA475" s="156"/>
      <c r="AB475" s="157"/>
      <c r="AC475" s="158"/>
      <c r="AD475" s="159"/>
      <c r="AE475" s="154"/>
      <c r="AF475" s="199"/>
      <c r="AG475" s="198"/>
      <c r="AH475" s="171"/>
    </row>
    <row r="476" spans="1:34" ht="36" customHeight="1">
      <c r="A476" s="197">
        <v>4</v>
      </c>
      <c r="B476" s="97" t="s">
        <v>279</v>
      </c>
      <c r="C476" s="52" t="s">
        <v>364</v>
      </c>
      <c r="D476" s="137" t="s">
        <v>53</v>
      </c>
      <c r="E476" s="53">
        <v>34</v>
      </c>
      <c r="F476" s="54" t="s">
        <v>405</v>
      </c>
      <c r="G476" s="55"/>
      <c r="H476" s="187"/>
      <c r="I476" s="56">
        <v>3.5</v>
      </c>
      <c r="J476" s="57">
        <v>306</v>
      </c>
      <c r="K476" s="180" t="s">
        <v>372</v>
      </c>
      <c r="L476" s="114">
        <v>2</v>
      </c>
      <c r="M476" s="111" t="s">
        <v>373</v>
      </c>
      <c r="N476" s="111">
        <v>0</v>
      </c>
      <c r="O476" s="111">
        <v>0</v>
      </c>
      <c r="P476" s="113" t="s">
        <v>374</v>
      </c>
      <c r="Q476" s="113">
        <v>0</v>
      </c>
      <c r="R476" s="113">
        <v>0</v>
      </c>
      <c r="S476" s="111">
        <v>0</v>
      </c>
      <c r="T476" s="116">
        <v>30</v>
      </c>
      <c r="U476" s="60">
        <v>1</v>
      </c>
      <c r="V476" s="138">
        <v>2</v>
      </c>
      <c r="W476" s="139">
        <v>0</v>
      </c>
      <c r="X476" s="58" t="s">
        <v>78</v>
      </c>
      <c r="Y476" s="59" t="s">
        <v>78</v>
      </c>
      <c r="Z476" s="155"/>
      <c r="AA476" s="156"/>
      <c r="AB476" s="157"/>
      <c r="AC476" s="158"/>
      <c r="AD476" s="159"/>
      <c r="AE476" s="154"/>
      <c r="AF476" s="199"/>
      <c r="AG476" s="198"/>
      <c r="AH476" s="171"/>
    </row>
    <row r="477" spans="1:34" ht="36" customHeight="1">
      <c r="A477" s="197">
        <v>4</v>
      </c>
      <c r="B477" s="97" t="s">
        <v>279</v>
      </c>
      <c r="C477" s="52" t="s">
        <v>364</v>
      </c>
      <c r="D477" s="137" t="s">
        <v>53</v>
      </c>
      <c r="E477" s="53">
        <v>35</v>
      </c>
      <c r="F477" s="54" t="s">
        <v>406</v>
      </c>
      <c r="G477" s="55"/>
      <c r="H477" s="187">
        <v>11</v>
      </c>
      <c r="I477" s="56">
        <v>3.5</v>
      </c>
      <c r="J477" s="57">
        <v>306</v>
      </c>
      <c r="K477" s="180" t="s">
        <v>61</v>
      </c>
      <c r="L477" s="114">
        <v>1</v>
      </c>
      <c r="M477" s="111" t="s">
        <v>366</v>
      </c>
      <c r="N477" s="111">
        <v>0</v>
      </c>
      <c r="O477" s="111">
        <v>0</v>
      </c>
      <c r="P477" s="113" t="s">
        <v>367</v>
      </c>
      <c r="Q477" s="113">
        <v>0</v>
      </c>
      <c r="R477" s="113">
        <v>0</v>
      </c>
      <c r="S477" s="111">
        <v>0</v>
      </c>
      <c r="T477" s="116">
        <v>1000</v>
      </c>
      <c r="U477" s="60">
        <v>4</v>
      </c>
      <c r="V477" s="138">
        <v>4</v>
      </c>
      <c r="W477" s="139">
        <v>0</v>
      </c>
      <c r="X477" s="58">
        <v>4284</v>
      </c>
      <c r="Y477" s="59">
        <v>1328040</v>
      </c>
      <c r="Z477" s="155"/>
      <c r="AA477" s="156"/>
      <c r="AB477" s="157"/>
      <c r="AC477" s="158"/>
      <c r="AD477" s="159"/>
      <c r="AE477" s="154"/>
      <c r="AF477" s="199"/>
      <c r="AG477" s="198"/>
      <c r="AH477" s="171"/>
    </row>
    <row r="478" spans="1:34" ht="36" customHeight="1">
      <c r="A478" s="197">
        <v>4</v>
      </c>
      <c r="B478" s="97" t="s">
        <v>279</v>
      </c>
      <c r="C478" s="52" t="s">
        <v>364</v>
      </c>
      <c r="D478" s="137" t="s">
        <v>53</v>
      </c>
      <c r="E478" s="53">
        <v>36</v>
      </c>
      <c r="F478" s="54" t="s">
        <v>407</v>
      </c>
      <c r="G478" s="55"/>
      <c r="H478" s="187">
        <v>10</v>
      </c>
      <c r="I478" s="56">
        <v>3.5</v>
      </c>
      <c r="J478" s="57">
        <v>306</v>
      </c>
      <c r="K478" s="180" t="s">
        <v>61</v>
      </c>
      <c r="L478" s="114">
        <v>1</v>
      </c>
      <c r="M478" s="111" t="s">
        <v>366</v>
      </c>
      <c r="N478" s="111">
        <v>0</v>
      </c>
      <c r="O478" s="111">
        <v>0</v>
      </c>
      <c r="P478" s="113" t="s">
        <v>367</v>
      </c>
      <c r="Q478" s="113">
        <v>0</v>
      </c>
      <c r="R478" s="113">
        <v>0</v>
      </c>
      <c r="S478" s="111">
        <v>0</v>
      </c>
      <c r="T478" s="116">
        <v>1000</v>
      </c>
      <c r="U478" s="60">
        <v>4</v>
      </c>
      <c r="V478" s="138">
        <v>4</v>
      </c>
      <c r="W478" s="139">
        <v>0</v>
      </c>
      <c r="X478" s="58">
        <v>4284</v>
      </c>
      <c r="Y478" s="59">
        <v>1328040</v>
      </c>
      <c r="Z478" s="155"/>
      <c r="AA478" s="156"/>
      <c r="AB478" s="157"/>
      <c r="AC478" s="158"/>
      <c r="AD478" s="159"/>
      <c r="AE478" s="154"/>
      <c r="AF478" s="199"/>
      <c r="AG478" s="198"/>
      <c r="AH478" s="171"/>
    </row>
    <row r="479" spans="1:34" ht="36" customHeight="1">
      <c r="A479" s="197">
        <v>4</v>
      </c>
      <c r="B479" s="97" t="s">
        <v>279</v>
      </c>
      <c r="C479" s="52" t="s">
        <v>364</v>
      </c>
      <c r="D479" s="137" t="s">
        <v>53</v>
      </c>
      <c r="E479" s="53">
        <v>37</v>
      </c>
      <c r="F479" s="54" t="s">
        <v>408</v>
      </c>
      <c r="G479" s="55"/>
      <c r="H479" s="187">
        <v>11</v>
      </c>
      <c r="I479" s="56">
        <v>3.5</v>
      </c>
      <c r="J479" s="57">
        <v>306</v>
      </c>
      <c r="K479" s="180" t="s">
        <v>61</v>
      </c>
      <c r="L479" s="114">
        <v>1</v>
      </c>
      <c r="M479" s="111" t="s">
        <v>366</v>
      </c>
      <c r="N479" s="111">
        <v>0</v>
      </c>
      <c r="O479" s="111">
        <v>0</v>
      </c>
      <c r="P479" s="113" t="s">
        <v>367</v>
      </c>
      <c r="Q479" s="113">
        <v>0</v>
      </c>
      <c r="R479" s="113">
        <v>0</v>
      </c>
      <c r="S479" s="111">
        <v>0</v>
      </c>
      <c r="T479" s="116">
        <v>1000</v>
      </c>
      <c r="U479" s="60">
        <v>4</v>
      </c>
      <c r="V479" s="138">
        <v>4</v>
      </c>
      <c r="W479" s="139">
        <v>0</v>
      </c>
      <c r="X479" s="58">
        <v>4284</v>
      </c>
      <c r="Y479" s="59">
        <v>1328040</v>
      </c>
      <c r="Z479" s="155"/>
      <c r="AA479" s="156"/>
      <c r="AB479" s="157"/>
      <c r="AC479" s="158"/>
      <c r="AD479" s="159"/>
      <c r="AE479" s="154"/>
      <c r="AF479" s="199"/>
      <c r="AG479" s="198"/>
      <c r="AH479" s="171"/>
    </row>
    <row r="480" spans="1:34" ht="36" customHeight="1">
      <c r="A480" s="197">
        <v>4</v>
      </c>
      <c r="B480" s="97" t="s">
        <v>279</v>
      </c>
      <c r="C480" s="52" t="s">
        <v>364</v>
      </c>
      <c r="D480" s="137" t="s">
        <v>53</v>
      </c>
      <c r="E480" s="53">
        <v>37</v>
      </c>
      <c r="F480" s="54" t="s">
        <v>408</v>
      </c>
      <c r="G480" s="55"/>
      <c r="H480" s="187"/>
      <c r="I480" s="56">
        <v>3.5</v>
      </c>
      <c r="J480" s="57">
        <v>306</v>
      </c>
      <c r="K480" s="180" t="s">
        <v>372</v>
      </c>
      <c r="L480" s="114">
        <v>2</v>
      </c>
      <c r="M480" s="111" t="s">
        <v>373</v>
      </c>
      <c r="N480" s="111">
        <v>0</v>
      </c>
      <c r="O480" s="111">
        <v>0</v>
      </c>
      <c r="P480" s="113" t="s">
        <v>374</v>
      </c>
      <c r="Q480" s="113">
        <v>0</v>
      </c>
      <c r="R480" s="113">
        <v>0</v>
      </c>
      <c r="S480" s="111">
        <v>0</v>
      </c>
      <c r="T480" s="116">
        <v>30</v>
      </c>
      <c r="U480" s="60">
        <v>1</v>
      </c>
      <c r="V480" s="138">
        <v>2</v>
      </c>
      <c r="W480" s="139">
        <v>0</v>
      </c>
      <c r="X480" s="58" t="s">
        <v>78</v>
      </c>
      <c r="Y480" s="59" t="s">
        <v>78</v>
      </c>
      <c r="Z480" s="155"/>
      <c r="AA480" s="156"/>
      <c r="AB480" s="157"/>
      <c r="AC480" s="158"/>
      <c r="AD480" s="159"/>
      <c r="AE480" s="154"/>
      <c r="AF480" s="199"/>
      <c r="AG480" s="198"/>
      <c r="AH480" s="171"/>
    </row>
    <row r="481" spans="1:34" ht="36" customHeight="1">
      <c r="A481" s="197">
        <v>4</v>
      </c>
      <c r="B481" s="97" t="s">
        <v>279</v>
      </c>
      <c r="C481" s="52" t="s">
        <v>364</v>
      </c>
      <c r="D481" s="137" t="s">
        <v>53</v>
      </c>
      <c r="E481" s="53">
        <v>38</v>
      </c>
      <c r="F481" s="54" t="s">
        <v>409</v>
      </c>
      <c r="G481" s="55"/>
      <c r="H481" s="187">
        <v>10</v>
      </c>
      <c r="I481" s="56">
        <v>3.5</v>
      </c>
      <c r="J481" s="57">
        <v>306</v>
      </c>
      <c r="K481" s="180" t="s">
        <v>61</v>
      </c>
      <c r="L481" s="114">
        <v>1</v>
      </c>
      <c r="M481" s="111" t="s">
        <v>366</v>
      </c>
      <c r="N481" s="111">
        <v>0</v>
      </c>
      <c r="O481" s="111">
        <v>0</v>
      </c>
      <c r="P481" s="113" t="s">
        <v>367</v>
      </c>
      <c r="Q481" s="113">
        <v>0</v>
      </c>
      <c r="R481" s="113">
        <v>0</v>
      </c>
      <c r="S481" s="111">
        <v>0</v>
      </c>
      <c r="T481" s="116">
        <v>1000</v>
      </c>
      <c r="U481" s="60">
        <v>4</v>
      </c>
      <c r="V481" s="138">
        <v>4</v>
      </c>
      <c r="W481" s="139">
        <v>0</v>
      </c>
      <c r="X481" s="58">
        <v>4284</v>
      </c>
      <c r="Y481" s="59">
        <v>1328040</v>
      </c>
      <c r="Z481" s="155"/>
      <c r="AA481" s="156"/>
      <c r="AB481" s="157"/>
      <c r="AC481" s="158"/>
      <c r="AD481" s="159"/>
      <c r="AE481" s="154"/>
      <c r="AF481" s="199"/>
      <c r="AG481" s="198"/>
      <c r="AH481" s="171"/>
    </row>
    <row r="482" spans="1:34" ht="36" customHeight="1">
      <c r="A482" s="197">
        <v>4</v>
      </c>
      <c r="B482" s="97" t="s">
        <v>279</v>
      </c>
      <c r="C482" s="52" t="s">
        <v>364</v>
      </c>
      <c r="D482" s="137" t="s">
        <v>53</v>
      </c>
      <c r="E482" s="53">
        <v>39</v>
      </c>
      <c r="F482" s="54" t="s">
        <v>410</v>
      </c>
      <c r="G482" s="55"/>
      <c r="H482" s="187">
        <v>11</v>
      </c>
      <c r="I482" s="56">
        <v>3.5</v>
      </c>
      <c r="J482" s="57">
        <v>306</v>
      </c>
      <c r="K482" s="180" t="s">
        <v>61</v>
      </c>
      <c r="L482" s="114">
        <v>1</v>
      </c>
      <c r="M482" s="111" t="s">
        <v>366</v>
      </c>
      <c r="N482" s="111">
        <v>0</v>
      </c>
      <c r="O482" s="111">
        <v>0</v>
      </c>
      <c r="P482" s="113" t="s">
        <v>367</v>
      </c>
      <c r="Q482" s="113">
        <v>0</v>
      </c>
      <c r="R482" s="113">
        <v>0</v>
      </c>
      <c r="S482" s="111">
        <v>0</v>
      </c>
      <c r="T482" s="116">
        <v>1000</v>
      </c>
      <c r="U482" s="60">
        <v>4</v>
      </c>
      <c r="V482" s="138">
        <v>4</v>
      </c>
      <c r="W482" s="139">
        <v>0</v>
      </c>
      <c r="X482" s="58">
        <v>4284</v>
      </c>
      <c r="Y482" s="59">
        <v>1328040</v>
      </c>
      <c r="Z482" s="155"/>
      <c r="AA482" s="156"/>
      <c r="AB482" s="157"/>
      <c r="AC482" s="158"/>
      <c r="AD482" s="159"/>
      <c r="AE482" s="154"/>
      <c r="AF482" s="199"/>
      <c r="AG482" s="198"/>
      <c r="AH482" s="171"/>
    </row>
    <row r="483" spans="1:34" ht="36" customHeight="1">
      <c r="A483" s="197">
        <v>4</v>
      </c>
      <c r="B483" s="97" t="s">
        <v>279</v>
      </c>
      <c r="C483" s="52" t="s">
        <v>364</v>
      </c>
      <c r="D483" s="137" t="s">
        <v>53</v>
      </c>
      <c r="E483" s="53">
        <v>39</v>
      </c>
      <c r="F483" s="54" t="s">
        <v>410</v>
      </c>
      <c r="G483" s="55"/>
      <c r="H483" s="187"/>
      <c r="I483" s="56">
        <v>3.5</v>
      </c>
      <c r="J483" s="57">
        <v>306</v>
      </c>
      <c r="K483" s="180" t="s">
        <v>372</v>
      </c>
      <c r="L483" s="114">
        <v>2</v>
      </c>
      <c r="M483" s="111" t="s">
        <v>373</v>
      </c>
      <c r="N483" s="111">
        <v>0</v>
      </c>
      <c r="O483" s="111">
        <v>0</v>
      </c>
      <c r="P483" s="113" t="s">
        <v>374</v>
      </c>
      <c r="Q483" s="113">
        <v>0</v>
      </c>
      <c r="R483" s="113">
        <v>0</v>
      </c>
      <c r="S483" s="111">
        <v>0</v>
      </c>
      <c r="T483" s="116">
        <v>30</v>
      </c>
      <c r="U483" s="60">
        <v>1</v>
      </c>
      <c r="V483" s="138">
        <v>2</v>
      </c>
      <c r="W483" s="139">
        <v>0</v>
      </c>
      <c r="X483" s="58" t="s">
        <v>78</v>
      </c>
      <c r="Y483" s="59" t="s">
        <v>78</v>
      </c>
      <c r="Z483" s="155"/>
      <c r="AA483" s="156"/>
      <c r="AB483" s="157"/>
      <c r="AC483" s="158"/>
      <c r="AD483" s="159"/>
      <c r="AE483" s="154"/>
      <c r="AF483" s="199"/>
      <c r="AG483" s="198"/>
      <c r="AH483" s="171"/>
    </row>
    <row r="484" spans="1:34" ht="36" customHeight="1">
      <c r="A484" s="197">
        <v>4</v>
      </c>
      <c r="B484" s="97" t="s">
        <v>279</v>
      </c>
      <c r="C484" s="52" t="s">
        <v>364</v>
      </c>
      <c r="D484" s="137" t="s">
        <v>53</v>
      </c>
      <c r="E484" s="53">
        <v>40</v>
      </c>
      <c r="F484" s="54" t="s">
        <v>411</v>
      </c>
      <c r="G484" s="55"/>
      <c r="H484" s="187">
        <v>11</v>
      </c>
      <c r="I484" s="56">
        <v>3.5</v>
      </c>
      <c r="J484" s="57">
        <v>306</v>
      </c>
      <c r="K484" s="180" t="s">
        <v>61</v>
      </c>
      <c r="L484" s="114">
        <v>1</v>
      </c>
      <c r="M484" s="111" t="s">
        <v>366</v>
      </c>
      <c r="N484" s="111">
        <v>0</v>
      </c>
      <c r="O484" s="111">
        <v>0</v>
      </c>
      <c r="P484" s="113" t="s">
        <v>367</v>
      </c>
      <c r="Q484" s="113">
        <v>0</v>
      </c>
      <c r="R484" s="113">
        <v>0</v>
      </c>
      <c r="S484" s="111">
        <v>0</v>
      </c>
      <c r="T484" s="116">
        <v>1000</v>
      </c>
      <c r="U484" s="60">
        <v>4</v>
      </c>
      <c r="V484" s="138">
        <v>4</v>
      </c>
      <c r="W484" s="139">
        <v>0</v>
      </c>
      <c r="X484" s="58">
        <v>4284</v>
      </c>
      <c r="Y484" s="59">
        <v>1328040</v>
      </c>
      <c r="Z484" s="155"/>
      <c r="AA484" s="156"/>
      <c r="AB484" s="157"/>
      <c r="AC484" s="158"/>
      <c r="AD484" s="159"/>
      <c r="AE484" s="154"/>
      <c r="AF484" s="199"/>
      <c r="AG484" s="198"/>
      <c r="AH484" s="171"/>
    </row>
    <row r="485" spans="1:34" ht="36" customHeight="1">
      <c r="A485" s="197">
        <v>4</v>
      </c>
      <c r="B485" s="97" t="s">
        <v>279</v>
      </c>
      <c r="C485" s="52" t="s">
        <v>364</v>
      </c>
      <c r="D485" s="137" t="s">
        <v>53</v>
      </c>
      <c r="E485" s="53">
        <v>40</v>
      </c>
      <c r="F485" s="54" t="s">
        <v>411</v>
      </c>
      <c r="G485" s="55"/>
      <c r="H485" s="187"/>
      <c r="I485" s="56">
        <v>3.5</v>
      </c>
      <c r="J485" s="57">
        <v>306</v>
      </c>
      <c r="K485" s="180" t="s">
        <v>372</v>
      </c>
      <c r="L485" s="114">
        <v>2</v>
      </c>
      <c r="M485" s="111" t="s">
        <v>373</v>
      </c>
      <c r="N485" s="111">
        <v>0</v>
      </c>
      <c r="O485" s="111">
        <v>0</v>
      </c>
      <c r="P485" s="113" t="s">
        <v>374</v>
      </c>
      <c r="Q485" s="113">
        <v>0</v>
      </c>
      <c r="R485" s="113">
        <v>0</v>
      </c>
      <c r="S485" s="111">
        <v>0</v>
      </c>
      <c r="T485" s="116">
        <v>30</v>
      </c>
      <c r="U485" s="60">
        <v>1</v>
      </c>
      <c r="V485" s="138">
        <v>2</v>
      </c>
      <c r="W485" s="139">
        <v>0</v>
      </c>
      <c r="X485" s="58" t="s">
        <v>78</v>
      </c>
      <c r="Y485" s="59" t="s">
        <v>78</v>
      </c>
      <c r="Z485" s="155"/>
      <c r="AA485" s="156"/>
      <c r="AB485" s="157"/>
      <c r="AC485" s="158"/>
      <c r="AD485" s="159"/>
      <c r="AE485" s="154"/>
      <c r="AF485" s="199"/>
      <c r="AG485" s="198"/>
      <c r="AH485" s="171"/>
    </row>
    <row r="486" spans="1:34" ht="36" customHeight="1">
      <c r="A486" s="197">
        <v>4</v>
      </c>
      <c r="B486" s="97" t="s">
        <v>279</v>
      </c>
      <c r="C486" s="52" t="s">
        <v>364</v>
      </c>
      <c r="D486" s="137" t="s">
        <v>53</v>
      </c>
      <c r="E486" s="53">
        <v>41</v>
      </c>
      <c r="F486" s="54" t="s">
        <v>412</v>
      </c>
      <c r="G486" s="55"/>
      <c r="H486" s="187">
        <v>11</v>
      </c>
      <c r="I486" s="56">
        <v>3.5</v>
      </c>
      <c r="J486" s="57">
        <v>306</v>
      </c>
      <c r="K486" s="180" t="s">
        <v>61</v>
      </c>
      <c r="L486" s="114">
        <v>1</v>
      </c>
      <c r="M486" s="111" t="s">
        <v>366</v>
      </c>
      <c r="N486" s="111">
        <v>0</v>
      </c>
      <c r="O486" s="111">
        <v>0</v>
      </c>
      <c r="P486" s="113" t="s">
        <v>367</v>
      </c>
      <c r="Q486" s="113">
        <v>0</v>
      </c>
      <c r="R486" s="113">
        <v>0</v>
      </c>
      <c r="S486" s="111">
        <v>0</v>
      </c>
      <c r="T486" s="116">
        <v>1000</v>
      </c>
      <c r="U486" s="60">
        <v>4</v>
      </c>
      <c r="V486" s="138">
        <v>4</v>
      </c>
      <c r="W486" s="139">
        <v>0</v>
      </c>
      <c r="X486" s="58">
        <v>4284</v>
      </c>
      <c r="Y486" s="59">
        <v>1328040</v>
      </c>
      <c r="Z486" s="155"/>
      <c r="AA486" s="156"/>
      <c r="AB486" s="157"/>
      <c r="AC486" s="158"/>
      <c r="AD486" s="159"/>
      <c r="AE486" s="154"/>
      <c r="AF486" s="199"/>
      <c r="AG486" s="198"/>
      <c r="AH486" s="171"/>
    </row>
    <row r="487" spans="1:34" ht="36" customHeight="1">
      <c r="A487" s="197">
        <v>4</v>
      </c>
      <c r="B487" s="97" t="s">
        <v>279</v>
      </c>
      <c r="C487" s="52" t="s">
        <v>364</v>
      </c>
      <c r="D487" s="137" t="s">
        <v>53</v>
      </c>
      <c r="E487" s="53">
        <v>41</v>
      </c>
      <c r="F487" s="54" t="s">
        <v>412</v>
      </c>
      <c r="G487" s="55"/>
      <c r="H487" s="187"/>
      <c r="I487" s="56">
        <v>3.5</v>
      </c>
      <c r="J487" s="57">
        <v>306</v>
      </c>
      <c r="K487" s="180" t="s">
        <v>372</v>
      </c>
      <c r="L487" s="114">
        <v>2</v>
      </c>
      <c r="M487" s="111" t="s">
        <v>373</v>
      </c>
      <c r="N487" s="111">
        <v>0</v>
      </c>
      <c r="O487" s="111">
        <v>0</v>
      </c>
      <c r="P487" s="113" t="s">
        <v>374</v>
      </c>
      <c r="Q487" s="113">
        <v>0</v>
      </c>
      <c r="R487" s="113">
        <v>0</v>
      </c>
      <c r="S487" s="111">
        <v>0</v>
      </c>
      <c r="T487" s="116">
        <v>30</v>
      </c>
      <c r="U487" s="60">
        <v>1</v>
      </c>
      <c r="V487" s="138">
        <v>2</v>
      </c>
      <c r="W487" s="139">
        <v>0</v>
      </c>
      <c r="X487" s="58" t="s">
        <v>78</v>
      </c>
      <c r="Y487" s="59" t="s">
        <v>78</v>
      </c>
      <c r="Z487" s="155"/>
      <c r="AA487" s="156"/>
      <c r="AB487" s="157"/>
      <c r="AC487" s="158"/>
      <c r="AD487" s="159"/>
      <c r="AE487" s="154"/>
      <c r="AF487" s="199"/>
      <c r="AG487" s="198"/>
      <c r="AH487" s="171"/>
    </row>
    <row r="488" spans="1:34" ht="36" customHeight="1">
      <c r="A488" s="197">
        <v>4</v>
      </c>
      <c r="B488" s="97" t="s">
        <v>279</v>
      </c>
      <c r="C488" s="52" t="s">
        <v>364</v>
      </c>
      <c r="D488" s="137" t="s">
        <v>53</v>
      </c>
      <c r="E488" s="53">
        <v>42</v>
      </c>
      <c r="F488" s="54" t="s">
        <v>413</v>
      </c>
      <c r="G488" s="55"/>
      <c r="H488" s="187">
        <v>10</v>
      </c>
      <c r="I488" s="56">
        <v>3.5</v>
      </c>
      <c r="J488" s="57">
        <v>306</v>
      </c>
      <c r="K488" s="180" t="s">
        <v>61</v>
      </c>
      <c r="L488" s="114">
        <v>1</v>
      </c>
      <c r="M488" s="111" t="s">
        <v>366</v>
      </c>
      <c r="N488" s="111">
        <v>0</v>
      </c>
      <c r="O488" s="111">
        <v>0</v>
      </c>
      <c r="P488" s="113" t="s">
        <v>367</v>
      </c>
      <c r="Q488" s="113">
        <v>0</v>
      </c>
      <c r="R488" s="113">
        <v>0</v>
      </c>
      <c r="S488" s="111">
        <v>0</v>
      </c>
      <c r="T488" s="116">
        <v>1000</v>
      </c>
      <c r="U488" s="60">
        <v>4</v>
      </c>
      <c r="V488" s="138">
        <v>4</v>
      </c>
      <c r="W488" s="139">
        <v>0</v>
      </c>
      <c r="X488" s="58">
        <v>4284</v>
      </c>
      <c r="Y488" s="59">
        <v>1328040</v>
      </c>
      <c r="Z488" s="155"/>
      <c r="AA488" s="156"/>
      <c r="AB488" s="157"/>
      <c r="AC488" s="158"/>
      <c r="AD488" s="159"/>
      <c r="AE488" s="154"/>
      <c r="AF488" s="199"/>
      <c r="AG488" s="198"/>
      <c r="AH488" s="171"/>
    </row>
    <row r="489" spans="1:34" ht="36" customHeight="1">
      <c r="A489" s="197">
        <v>4</v>
      </c>
      <c r="B489" s="97" t="s">
        <v>279</v>
      </c>
      <c r="C489" s="52" t="s">
        <v>364</v>
      </c>
      <c r="D489" s="137" t="s">
        <v>53</v>
      </c>
      <c r="E489" s="53">
        <v>43</v>
      </c>
      <c r="F489" s="54" t="s">
        <v>414</v>
      </c>
      <c r="G489" s="55"/>
      <c r="H489" s="187">
        <v>11</v>
      </c>
      <c r="I489" s="56">
        <v>3.5</v>
      </c>
      <c r="J489" s="57">
        <v>306</v>
      </c>
      <c r="K489" s="180" t="s">
        <v>61</v>
      </c>
      <c r="L489" s="114">
        <v>1</v>
      </c>
      <c r="M489" s="111" t="s">
        <v>366</v>
      </c>
      <c r="N489" s="111">
        <v>0</v>
      </c>
      <c r="O489" s="111">
        <v>0</v>
      </c>
      <c r="P489" s="113" t="s">
        <v>367</v>
      </c>
      <c r="Q489" s="113">
        <v>0</v>
      </c>
      <c r="R489" s="113">
        <v>0</v>
      </c>
      <c r="S489" s="111">
        <v>0</v>
      </c>
      <c r="T489" s="116">
        <v>1000</v>
      </c>
      <c r="U489" s="60">
        <v>4</v>
      </c>
      <c r="V489" s="138">
        <v>4</v>
      </c>
      <c r="W489" s="139">
        <v>0</v>
      </c>
      <c r="X489" s="58">
        <v>4284</v>
      </c>
      <c r="Y489" s="59">
        <v>1328040</v>
      </c>
      <c r="Z489" s="155"/>
      <c r="AA489" s="156"/>
      <c r="AB489" s="157"/>
      <c r="AC489" s="158"/>
      <c r="AD489" s="159"/>
      <c r="AE489" s="154"/>
      <c r="AF489" s="199"/>
      <c r="AG489" s="198"/>
      <c r="AH489" s="171"/>
    </row>
    <row r="490" spans="1:34" ht="36" customHeight="1">
      <c r="A490" s="197">
        <v>4</v>
      </c>
      <c r="B490" s="97" t="s">
        <v>279</v>
      </c>
      <c r="C490" s="52" t="s">
        <v>364</v>
      </c>
      <c r="D490" s="137" t="s">
        <v>53</v>
      </c>
      <c r="E490" s="53">
        <v>43</v>
      </c>
      <c r="F490" s="54" t="s">
        <v>414</v>
      </c>
      <c r="G490" s="55"/>
      <c r="H490" s="187"/>
      <c r="I490" s="56">
        <v>3.5</v>
      </c>
      <c r="J490" s="57">
        <v>306</v>
      </c>
      <c r="K490" s="180" t="s">
        <v>372</v>
      </c>
      <c r="L490" s="114">
        <v>2</v>
      </c>
      <c r="M490" s="111" t="s">
        <v>373</v>
      </c>
      <c r="N490" s="111">
        <v>0</v>
      </c>
      <c r="O490" s="111">
        <v>0</v>
      </c>
      <c r="P490" s="113" t="s">
        <v>374</v>
      </c>
      <c r="Q490" s="113">
        <v>0</v>
      </c>
      <c r="R490" s="113">
        <v>0</v>
      </c>
      <c r="S490" s="111">
        <v>0</v>
      </c>
      <c r="T490" s="116">
        <v>30</v>
      </c>
      <c r="U490" s="60">
        <v>1</v>
      </c>
      <c r="V490" s="138">
        <v>2</v>
      </c>
      <c r="W490" s="139">
        <v>0</v>
      </c>
      <c r="X490" s="58" t="s">
        <v>78</v>
      </c>
      <c r="Y490" s="59" t="s">
        <v>78</v>
      </c>
      <c r="Z490" s="155"/>
      <c r="AA490" s="156"/>
      <c r="AB490" s="157"/>
      <c r="AC490" s="158"/>
      <c r="AD490" s="159"/>
      <c r="AE490" s="154"/>
      <c r="AF490" s="199"/>
      <c r="AG490" s="198"/>
      <c r="AH490" s="171"/>
    </row>
    <row r="491" spans="1:34" ht="36" customHeight="1">
      <c r="A491" s="197">
        <v>4</v>
      </c>
      <c r="B491" s="97" t="s">
        <v>279</v>
      </c>
      <c r="C491" s="52" t="s">
        <v>364</v>
      </c>
      <c r="D491" s="137" t="s">
        <v>53</v>
      </c>
      <c r="E491" s="53">
        <v>44</v>
      </c>
      <c r="F491" s="54" t="s">
        <v>415</v>
      </c>
      <c r="G491" s="55"/>
      <c r="H491" s="187">
        <v>10</v>
      </c>
      <c r="I491" s="56">
        <v>3.5</v>
      </c>
      <c r="J491" s="57">
        <v>306</v>
      </c>
      <c r="K491" s="180" t="s">
        <v>61</v>
      </c>
      <c r="L491" s="114">
        <v>1</v>
      </c>
      <c r="M491" s="111" t="s">
        <v>366</v>
      </c>
      <c r="N491" s="111">
        <v>0</v>
      </c>
      <c r="O491" s="111">
        <v>0</v>
      </c>
      <c r="P491" s="113" t="s">
        <v>367</v>
      </c>
      <c r="Q491" s="113">
        <v>0</v>
      </c>
      <c r="R491" s="113">
        <v>0</v>
      </c>
      <c r="S491" s="111">
        <v>0</v>
      </c>
      <c r="T491" s="116">
        <v>1000</v>
      </c>
      <c r="U491" s="60">
        <v>4</v>
      </c>
      <c r="V491" s="138">
        <v>4</v>
      </c>
      <c r="W491" s="139">
        <v>0</v>
      </c>
      <c r="X491" s="58">
        <v>4284</v>
      </c>
      <c r="Y491" s="59">
        <v>1328040</v>
      </c>
      <c r="Z491" s="155"/>
      <c r="AA491" s="156"/>
      <c r="AB491" s="157"/>
      <c r="AC491" s="158"/>
      <c r="AD491" s="159"/>
      <c r="AE491" s="154"/>
      <c r="AF491" s="199"/>
      <c r="AG491" s="198"/>
      <c r="AH491" s="171"/>
    </row>
    <row r="492" spans="1:34" ht="36" customHeight="1">
      <c r="A492" s="197">
        <v>4</v>
      </c>
      <c r="B492" s="97" t="s">
        <v>279</v>
      </c>
      <c r="C492" s="52" t="s">
        <v>364</v>
      </c>
      <c r="D492" s="137" t="s">
        <v>53</v>
      </c>
      <c r="E492" s="53">
        <v>45</v>
      </c>
      <c r="F492" s="54" t="s">
        <v>416</v>
      </c>
      <c r="G492" s="55"/>
      <c r="H492" s="187">
        <v>11</v>
      </c>
      <c r="I492" s="56">
        <v>3.5</v>
      </c>
      <c r="J492" s="57">
        <v>306</v>
      </c>
      <c r="K492" s="180" t="s">
        <v>61</v>
      </c>
      <c r="L492" s="114">
        <v>1</v>
      </c>
      <c r="M492" s="111" t="s">
        <v>366</v>
      </c>
      <c r="N492" s="111">
        <v>0</v>
      </c>
      <c r="O492" s="111">
        <v>0</v>
      </c>
      <c r="P492" s="113" t="s">
        <v>367</v>
      </c>
      <c r="Q492" s="113">
        <v>0</v>
      </c>
      <c r="R492" s="113">
        <v>0</v>
      </c>
      <c r="S492" s="111">
        <v>0</v>
      </c>
      <c r="T492" s="116">
        <v>1000</v>
      </c>
      <c r="U492" s="60">
        <v>4</v>
      </c>
      <c r="V492" s="138">
        <v>4</v>
      </c>
      <c r="W492" s="139">
        <v>0</v>
      </c>
      <c r="X492" s="58">
        <v>4284</v>
      </c>
      <c r="Y492" s="59">
        <v>1328040</v>
      </c>
      <c r="Z492" s="155"/>
      <c r="AA492" s="156"/>
      <c r="AB492" s="157"/>
      <c r="AC492" s="158"/>
      <c r="AD492" s="159"/>
      <c r="AE492" s="154"/>
      <c r="AF492" s="199"/>
      <c r="AG492" s="198"/>
      <c r="AH492" s="171"/>
    </row>
    <row r="493" spans="1:34" ht="36" customHeight="1">
      <c r="A493" s="197">
        <v>4</v>
      </c>
      <c r="B493" s="97" t="s">
        <v>279</v>
      </c>
      <c r="C493" s="52" t="s">
        <v>364</v>
      </c>
      <c r="D493" s="137" t="s">
        <v>53</v>
      </c>
      <c r="E493" s="53">
        <v>46</v>
      </c>
      <c r="F493" s="54" t="s">
        <v>417</v>
      </c>
      <c r="G493" s="55"/>
      <c r="H493" s="187">
        <v>11</v>
      </c>
      <c r="I493" s="56">
        <v>3.5</v>
      </c>
      <c r="J493" s="57">
        <v>306</v>
      </c>
      <c r="K493" s="180" t="s">
        <v>61</v>
      </c>
      <c r="L493" s="114">
        <v>1</v>
      </c>
      <c r="M493" s="111" t="s">
        <v>366</v>
      </c>
      <c r="N493" s="111">
        <v>0</v>
      </c>
      <c r="O493" s="111">
        <v>0</v>
      </c>
      <c r="P493" s="113" t="s">
        <v>367</v>
      </c>
      <c r="Q493" s="113">
        <v>0</v>
      </c>
      <c r="R493" s="113">
        <v>0</v>
      </c>
      <c r="S493" s="111">
        <v>0</v>
      </c>
      <c r="T493" s="116">
        <v>1000</v>
      </c>
      <c r="U493" s="60">
        <v>4</v>
      </c>
      <c r="V493" s="138">
        <v>4</v>
      </c>
      <c r="W493" s="139">
        <v>0</v>
      </c>
      <c r="X493" s="58">
        <v>4284</v>
      </c>
      <c r="Y493" s="59">
        <v>1328040</v>
      </c>
      <c r="Z493" s="155"/>
      <c r="AA493" s="156"/>
      <c r="AB493" s="157"/>
      <c r="AC493" s="158"/>
      <c r="AD493" s="159"/>
      <c r="AE493" s="154"/>
      <c r="AF493" s="199"/>
      <c r="AG493" s="198"/>
      <c r="AH493" s="171"/>
    </row>
    <row r="494" spans="1:34" ht="36" customHeight="1">
      <c r="A494" s="197">
        <v>4</v>
      </c>
      <c r="B494" s="97" t="s">
        <v>279</v>
      </c>
      <c r="C494" s="52" t="s">
        <v>364</v>
      </c>
      <c r="D494" s="137" t="s">
        <v>53</v>
      </c>
      <c r="E494" s="53">
        <v>46</v>
      </c>
      <c r="F494" s="54" t="s">
        <v>417</v>
      </c>
      <c r="G494" s="55"/>
      <c r="H494" s="187"/>
      <c r="I494" s="56">
        <v>3.5</v>
      </c>
      <c r="J494" s="57">
        <v>306</v>
      </c>
      <c r="K494" s="180" t="s">
        <v>372</v>
      </c>
      <c r="L494" s="114">
        <v>2</v>
      </c>
      <c r="M494" s="111" t="s">
        <v>373</v>
      </c>
      <c r="N494" s="111">
        <v>0</v>
      </c>
      <c r="O494" s="111">
        <v>0</v>
      </c>
      <c r="P494" s="113" t="s">
        <v>374</v>
      </c>
      <c r="Q494" s="113">
        <v>0</v>
      </c>
      <c r="R494" s="113">
        <v>0</v>
      </c>
      <c r="S494" s="111">
        <v>0</v>
      </c>
      <c r="T494" s="116">
        <v>30</v>
      </c>
      <c r="U494" s="60">
        <v>1</v>
      </c>
      <c r="V494" s="138">
        <v>2</v>
      </c>
      <c r="W494" s="139">
        <v>0</v>
      </c>
      <c r="X494" s="58" t="s">
        <v>78</v>
      </c>
      <c r="Y494" s="59" t="s">
        <v>78</v>
      </c>
      <c r="Z494" s="155"/>
      <c r="AA494" s="156"/>
      <c r="AB494" s="157"/>
      <c r="AC494" s="158"/>
      <c r="AD494" s="159"/>
      <c r="AE494" s="154"/>
      <c r="AF494" s="199"/>
      <c r="AG494" s="198"/>
      <c r="AH494" s="171"/>
    </row>
    <row r="495" spans="1:34" ht="36" customHeight="1">
      <c r="A495" s="197">
        <v>4</v>
      </c>
      <c r="B495" s="97" t="s">
        <v>279</v>
      </c>
      <c r="C495" s="52" t="s">
        <v>364</v>
      </c>
      <c r="D495" s="137" t="s">
        <v>53</v>
      </c>
      <c r="E495" s="53">
        <v>47</v>
      </c>
      <c r="F495" s="54" t="s">
        <v>418</v>
      </c>
      <c r="G495" s="55"/>
      <c r="H495" s="187">
        <v>11</v>
      </c>
      <c r="I495" s="56">
        <v>3.5</v>
      </c>
      <c r="J495" s="57">
        <v>306</v>
      </c>
      <c r="K495" s="180" t="s">
        <v>61</v>
      </c>
      <c r="L495" s="114">
        <v>1</v>
      </c>
      <c r="M495" s="111" t="s">
        <v>366</v>
      </c>
      <c r="N495" s="111">
        <v>0</v>
      </c>
      <c r="O495" s="111">
        <v>0</v>
      </c>
      <c r="P495" s="113" t="s">
        <v>367</v>
      </c>
      <c r="Q495" s="113">
        <v>0</v>
      </c>
      <c r="R495" s="113">
        <v>0</v>
      </c>
      <c r="S495" s="111">
        <v>0</v>
      </c>
      <c r="T495" s="116">
        <v>1000</v>
      </c>
      <c r="U495" s="60">
        <v>4</v>
      </c>
      <c r="V495" s="138">
        <v>4</v>
      </c>
      <c r="W495" s="139">
        <v>0</v>
      </c>
      <c r="X495" s="58">
        <v>4284</v>
      </c>
      <c r="Y495" s="59">
        <v>1328040</v>
      </c>
      <c r="Z495" s="155"/>
      <c r="AA495" s="156"/>
      <c r="AB495" s="157"/>
      <c r="AC495" s="158"/>
      <c r="AD495" s="159"/>
      <c r="AE495" s="154"/>
      <c r="AF495" s="199"/>
      <c r="AG495" s="198"/>
      <c r="AH495" s="171"/>
    </row>
    <row r="496" spans="1:34" ht="36" customHeight="1">
      <c r="A496" s="197">
        <v>4</v>
      </c>
      <c r="B496" s="97" t="s">
        <v>279</v>
      </c>
      <c r="C496" s="52" t="s">
        <v>364</v>
      </c>
      <c r="D496" s="137" t="s">
        <v>53</v>
      </c>
      <c r="E496" s="53">
        <v>48</v>
      </c>
      <c r="F496" s="54" t="s">
        <v>419</v>
      </c>
      <c r="G496" s="55"/>
      <c r="H496" s="187">
        <v>11</v>
      </c>
      <c r="I496" s="56">
        <v>3.5</v>
      </c>
      <c r="J496" s="57">
        <v>306</v>
      </c>
      <c r="K496" s="180" t="s">
        <v>61</v>
      </c>
      <c r="L496" s="114">
        <v>1</v>
      </c>
      <c r="M496" s="111" t="s">
        <v>366</v>
      </c>
      <c r="N496" s="111">
        <v>0</v>
      </c>
      <c r="O496" s="111">
        <v>0</v>
      </c>
      <c r="P496" s="113" t="s">
        <v>367</v>
      </c>
      <c r="Q496" s="113">
        <v>0</v>
      </c>
      <c r="R496" s="113">
        <v>0</v>
      </c>
      <c r="S496" s="111">
        <v>0</v>
      </c>
      <c r="T496" s="116">
        <v>1000</v>
      </c>
      <c r="U496" s="60">
        <v>2</v>
      </c>
      <c r="V496" s="138">
        <v>2</v>
      </c>
      <c r="W496" s="139">
        <v>0</v>
      </c>
      <c r="X496" s="58">
        <v>2142</v>
      </c>
      <c r="Y496" s="59">
        <v>664020</v>
      </c>
      <c r="Z496" s="155"/>
      <c r="AA496" s="156"/>
      <c r="AB496" s="157"/>
      <c r="AC496" s="158"/>
      <c r="AD496" s="159"/>
      <c r="AE496" s="154"/>
      <c r="AF496" s="199"/>
      <c r="AG496" s="198"/>
      <c r="AH496" s="171"/>
    </row>
    <row r="497" spans="1:34" ht="36" customHeight="1">
      <c r="A497" s="197">
        <v>4</v>
      </c>
      <c r="B497" s="97" t="s">
        <v>279</v>
      </c>
      <c r="C497" s="52" t="s">
        <v>364</v>
      </c>
      <c r="D497" s="137" t="s">
        <v>53</v>
      </c>
      <c r="E497" s="53">
        <v>49</v>
      </c>
      <c r="F497" s="54" t="s">
        <v>420</v>
      </c>
      <c r="G497" s="55"/>
      <c r="H497" s="187">
        <v>11</v>
      </c>
      <c r="I497" s="56">
        <v>3.5</v>
      </c>
      <c r="J497" s="57">
        <v>306</v>
      </c>
      <c r="K497" s="180" t="s">
        <v>61</v>
      </c>
      <c r="L497" s="114">
        <v>1</v>
      </c>
      <c r="M497" s="111" t="s">
        <v>366</v>
      </c>
      <c r="N497" s="111">
        <v>0</v>
      </c>
      <c r="O497" s="111">
        <v>0</v>
      </c>
      <c r="P497" s="113" t="s">
        <v>367</v>
      </c>
      <c r="Q497" s="113">
        <v>0</v>
      </c>
      <c r="R497" s="113">
        <v>0</v>
      </c>
      <c r="S497" s="111">
        <v>0</v>
      </c>
      <c r="T497" s="116">
        <v>1000</v>
      </c>
      <c r="U497" s="60">
        <v>2</v>
      </c>
      <c r="V497" s="138">
        <v>2</v>
      </c>
      <c r="W497" s="139">
        <v>0</v>
      </c>
      <c r="X497" s="58">
        <v>2142</v>
      </c>
      <c r="Y497" s="59">
        <v>664020</v>
      </c>
      <c r="Z497" s="155"/>
      <c r="AA497" s="156"/>
      <c r="AB497" s="157"/>
      <c r="AC497" s="158"/>
      <c r="AD497" s="159"/>
      <c r="AE497" s="154"/>
      <c r="AF497" s="199"/>
      <c r="AG497" s="198"/>
      <c r="AH497" s="171"/>
    </row>
    <row r="498" spans="1:34" ht="36" customHeight="1">
      <c r="A498" s="197">
        <v>4</v>
      </c>
      <c r="B498" s="97" t="s">
        <v>279</v>
      </c>
      <c r="C498" s="52" t="s">
        <v>364</v>
      </c>
      <c r="D498" s="137" t="s">
        <v>53</v>
      </c>
      <c r="E498" s="53">
        <v>50</v>
      </c>
      <c r="F498" s="54" t="s">
        <v>421</v>
      </c>
      <c r="G498" s="55"/>
      <c r="H498" s="187">
        <v>11</v>
      </c>
      <c r="I498" s="56">
        <v>3.5</v>
      </c>
      <c r="J498" s="57">
        <v>306</v>
      </c>
      <c r="K498" s="180" t="s">
        <v>61</v>
      </c>
      <c r="L498" s="114">
        <v>1</v>
      </c>
      <c r="M498" s="111" t="s">
        <v>366</v>
      </c>
      <c r="N498" s="111">
        <v>0</v>
      </c>
      <c r="O498" s="111">
        <v>0</v>
      </c>
      <c r="P498" s="113" t="s">
        <v>367</v>
      </c>
      <c r="Q498" s="113">
        <v>0</v>
      </c>
      <c r="R498" s="113">
        <v>0</v>
      </c>
      <c r="S498" s="111">
        <v>0</v>
      </c>
      <c r="T498" s="116">
        <v>1000</v>
      </c>
      <c r="U498" s="60">
        <v>2</v>
      </c>
      <c r="V498" s="138">
        <v>2</v>
      </c>
      <c r="W498" s="139">
        <v>0</v>
      </c>
      <c r="X498" s="58">
        <v>2142</v>
      </c>
      <c r="Y498" s="59">
        <v>664020</v>
      </c>
      <c r="Z498" s="155"/>
      <c r="AA498" s="156"/>
      <c r="AB498" s="157"/>
      <c r="AC498" s="158"/>
      <c r="AD498" s="159"/>
      <c r="AE498" s="154"/>
      <c r="AF498" s="199"/>
      <c r="AG498" s="198"/>
      <c r="AH498" s="171"/>
    </row>
    <row r="499" spans="1:34" ht="36">
      <c r="A499" s="197">
        <v>4</v>
      </c>
      <c r="B499" s="97" t="s">
        <v>279</v>
      </c>
      <c r="C499" s="52" t="s">
        <v>422</v>
      </c>
      <c r="D499" s="137" t="s">
        <v>53</v>
      </c>
      <c r="E499" s="53">
        <v>1</v>
      </c>
      <c r="F499" s="54" t="s">
        <v>423</v>
      </c>
      <c r="G499" s="55"/>
      <c r="H499" s="187">
        <v>13</v>
      </c>
      <c r="I499" s="56">
        <v>3.5</v>
      </c>
      <c r="J499" s="57">
        <v>306</v>
      </c>
      <c r="K499" s="180" t="s">
        <v>395</v>
      </c>
      <c r="L499" s="114">
        <v>1</v>
      </c>
      <c r="M499" s="111" t="s">
        <v>424</v>
      </c>
      <c r="N499" s="111">
        <v>0</v>
      </c>
      <c r="O499" s="111" t="s">
        <v>425</v>
      </c>
      <c r="P499" s="113" t="s">
        <v>426</v>
      </c>
      <c r="Q499" s="113">
        <v>0</v>
      </c>
      <c r="R499" s="113" t="s">
        <v>427</v>
      </c>
      <c r="S499" s="111">
        <v>0</v>
      </c>
      <c r="T499" s="116">
        <v>1090</v>
      </c>
      <c r="U499" s="60">
        <v>2</v>
      </c>
      <c r="V499" s="138">
        <v>2</v>
      </c>
      <c r="W499" s="139">
        <v>0</v>
      </c>
      <c r="X499" s="58">
        <v>2334.7800000000002</v>
      </c>
      <c r="Y499" s="59">
        <v>723781.8</v>
      </c>
      <c r="Z499" s="155"/>
      <c r="AA499" s="156"/>
      <c r="AB499" s="157"/>
      <c r="AC499" s="158"/>
      <c r="AD499" s="159"/>
      <c r="AE499" s="154"/>
      <c r="AF499" s="199"/>
      <c r="AG499" s="198"/>
      <c r="AH499" s="171"/>
    </row>
    <row r="500" spans="1:34" ht="36">
      <c r="A500" s="197">
        <v>4</v>
      </c>
      <c r="B500" s="97" t="s">
        <v>279</v>
      </c>
      <c r="C500" s="52" t="s">
        <v>422</v>
      </c>
      <c r="D500" s="137" t="s">
        <v>53</v>
      </c>
      <c r="E500" s="53">
        <v>2</v>
      </c>
      <c r="F500" s="54" t="s">
        <v>428</v>
      </c>
      <c r="G500" s="55"/>
      <c r="H500" s="187">
        <v>13</v>
      </c>
      <c r="I500" s="56">
        <v>3.5</v>
      </c>
      <c r="J500" s="57">
        <v>306</v>
      </c>
      <c r="K500" s="180" t="s">
        <v>395</v>
      </c>
      <c r="L500" s="114">
        <v>1</v>
      </c>
      <c r="M500" s="111" t="s">
        <v>424</v>
      </c>
      <c r="N500" s="111">
        <v>0</v>
      </c>
      <c r="O500" s="111" t="s">
        <v>425</v>
      </c>
      <c r="P500" s="113" t="s">
        <v>426</v>
      </c>
      <c r="Q500" s="113">
        <v>0</v>
      </c>
      <c r="R500" s="113" t="s">
        <v>427</v>
      </c>
      <c r="S500" s="111">
        <v>0</v>
      </c>
      <c r="T500" s="116">
        <v>1090</v>
      </c>
      <c r="U500" s="60">
        <v>2</v>
      </c>
      <c r="V500" s="138">
        <v>2</v>
      </c>
      <c r="W500" s="139">
        <v>0</v>
      </c>
      <c r="X500" s="58">
        <v>2334.7800000000002</v>
      </c>
      <c r="Y500" s="59">
        <v>723781.8</v>
      </c>
      <c r="Z500" s="155"/>
      <c r="AA500" s="156"/>
      <c r="AB500" s="157"/>
      <c r="AC500" s="158"/>
      <c r="AD500" s="159"/>
      <c r="AE500" s="154"/>
      <c r="AF500" s="199"/>
      <c r="AG500" s="198"/>
      <c r="AH500" s="171"/>
    </row>
    <row r="501" spans="1:34" ht="30" customHeight="1">
      <c r="A501" s="197">
        <v>4</v>
      </c>
      <c r="B501" s="97" t="s">
        <v>279</v>
      </c>
      <c r="C501" s="52" t="s">
        <v>464</v>
      </c>
      <c r="D501" s="137" t="s">
        <v>78</v>
      </c>
      <c r="E501" s="53" t="s">
        <v>78</v>
      </c>
      <c r="F501" s="54" t="s">
        <v>465</v>
      </c>
      <c r="G501" s="55"/>
      <c r="H501" s="187"/>
      <c r="I501" s="56">
        <v>3.5</v>
      </c>
      <c r="J501" s="57">
        <v>306</v>
      </c>
      <c r="K501" s="180" t="s">
        <v>395</v>
      </c>
      <c r="L501" s="114">
        <v>1</v>
      </c>
      <c r="M501" s="111" t="s">
        <v>424</v>
      </c>
      <c r="N501" s="111">
        <v>0</v>
      </c>
      <c r="O501" s="111" t="s">
        <v>425</v>
      </c>
      <c r="P501" s="113" t="s">
        <v>426</v>
      </c>
      <c r="Q501" s="113">
        <v>0</v>
      </c>
      <c r="R501" s="113" t="s">
        <v>427</v>
      </c>
      <c r="S501" s="111">
        <v>0</v>
      </c>
      <c r="T501" s="116">
        <v>1090</v>
      </c>
      <c r="U501" s="60">
        <v>4</v>
      </c>
      <c r="V501" s="138">
        <v>4</v>
      </c>
      <c r="W501" s="139"/>
      <c r="X501" s="58">
        <v>4669.5600000000004</v>
      </c>
      <c r="Y501" s="59">
        <v>1447563.6</v>
      </c>
      <c r="Z501" s="155"/>
      <c r="AA501" s="156"/>
      <c r="AB501" s="157"/>
      <c r="AC501" s="158"/>
      <c r="AD501" s="159"/>
      <c r="AE501" s="154"/>
      <c r="AF501" s="199"/>
      <c r="AG501" s="198"/>
      <c r="AH501" s="171"/>
    </row>
    <row r="502" spans="1:34" ht="30" customHeight="1">
      <c r="A502" s="197">
        <v>4</v>
      </c>
      <c r="B502" s="97" t="s">
        <v>279</v>
      </c>
      <c r="C502" s="52" t="s">
        <v>464</v>
      </c>
      <c r="D502" s="137" t="s">
        <v>78</v>
      </c>
      <c r="E502" s="53" t="s">
        <v>78</v>
      </c>
      <c r="F502" s="54" t="s">
        <v>465</v>
      </c>
      <c r="G502" s="55"/>
      <c r="H502" s="187"/>
      <c r="I502" s="56">
        <v>3.5</v>
      </c>
      <c r="J502" s="57">
        <v>306</v>
      </c>
      <c r="K502" s="180" t="s">
        <v>56</v>
      </c>
      <c r="L502" s="114">
        <v>1</v>
      </c>
      <c r="M502" s="111" t="s">
        <v>210</v>
      </c>
      <c r="N502" s="111">
        <v>0</v>
      </c>
      <c r="O502" s="111">
        <v>0</v>
      </c>
      <c r="P502" s="113">
        <v>0</v>
      </c>
      <c r="Q502" s="113">
        <v>0</v>
      </c>
      <c r="R502" s="113">
        <v>0</v>
      </c>
      <c r="S502" s="111">
        <v>0</v>
      </c>
      <c r="T502" s="116">
        <v>230</v>
      </c>
      <c r="U502" s="60">
        <v>27</v>
      </c>
      <c r="V502" s="138">
        <v>27</v>
      </c>
      <c r="W502" s="139"/>
      <c r="X502" s="58">
        <v>6650.9100000000008</v>
      </c>
      <c r="Y502" s="59">
        <v>2061782.1</v>
      </c>
      <c r="Z502" s="155"/>
      <c r="AA502" s="156"/>
      <c r="AB502" s="157"/>
      <c r="AC502" s="158"/>
      <c r="AD502" s="159"/>
      <c r="AE502" s="154"/>
      <c r="AF502" s="199"/>
      <c r="AG502" s="198"/>
      <c r="AH502" s="171"/>
    </row>
    <row r="503" spans="1:34" ht="30" customHeight="1">
      <c r="A503" s="197">
        <v>4</v>
      </c>
      <c r="B503" s="97" t="s">
        <v>279</v>
      </c>
      <c r="C503" s="52"/>
      <c r="D503" s="137"/>
      <c r="E503" s="53"/>
      <c r="F503" s="54"/>
      <c r="G503" s="55"/>
      <c r="H503" s="187"/>
      <c r="I503" s="56"/>
      <c r="J503" s="57"/>
      <c r="K503" s="180">
        <v>0</v>
      </c>
      <c r="L503" s="114">
        <v>0</v>
      </c>
      <c r="M503" s="111">
        <v>0</v>
      </c>
      <c r="N503" s="111">
        <v>0</v>
      </c>
      <c r="O503" s="111">
        <v>0</v>
      </c>
      <c r="P503" s="113">
        <v>0</v>
      </c>
      <c r="Q503" s="113">
        <v>0</v>
      </c>
      <c r="R503" s="113">
        <v>0</v>
      </c>
      <c r="S503" s="111">
        <v>0</v>
      </c>
      <c r="T503" s="116">
        <v>0</v>
      </c>
      <c r="U503" s="60"/>
      <c r="V503" s="138" t="s">
        <v>78</v>
      </c>
      <c r="W503" s="139">
        <v>0</v>
      </c>
      <c r="X503" s="58" t="s">
        <v>78</v>
      </c>
      <c r="Y503" s="59" t="s">
        <v>78</v>
      </c>
      <c r="Z503" s="155"/>
      <c r="AA503" s="156"/>
      <c r="AB503" s="157"/>
      <c r="AC503" s="158"/>
      <c r="AD503" s="159"/>
      <c r="AE503" s="154"/>
      <c r="AF503" s="199"/>
      <c r="AG503" s="198"/>
      <c r="AH503" s="171"/>
    </row>
    <row r="504" spans="1:34" ht="30" customHeight="1">
      <c r="A504" s="197">
        <v>4</v>
      </c>
      <c r="B504" s="97" t="s">
        <v>279</v>
      </c>
      <c r="C504" s="52"/>
      <c r="D504" s="137"/>
      <c r="E504" s="53"/>
      <c r="F504" s="54"/>
      <c r="G504" s="55"/>
      <c r="H504" s="187"/>
      <c r="I504" s="56"/>
      <c r="J504" s="57"/>
      <c r="K504" s="180">
        <v>0</v>
      </c>
      <c r="L504" s="114">
        <v>0</v>
      </c>
      <c r="M504" s="111">
        <v>0</v>
      </c>
      <c r="N504" s="111">
        <v>0</v>
      </c>
      <c r="O504" s="111">
        <v>0</v>
      </c>
      <c r="P504" s="113">
        <v>0</v>
      </c>
      <c r="Q504" s="113">
        <v>0</v>
      </c>
      <c r="R504" s="113">
        <v>0</v>
      </c>
      <c r="S504" s="111">
        <v>0</v>
      </c>
      <c r="T504" s="116">
        <v>0</v>
      </c>
      <c r="U504" s="60"/>
      <c r="V504" s="138" t="s">
        <v>78</v>
      </c>
      <c r="W504" s="139">
        <v>0</v>
      </c>
      <c r="X504" s="58" t="s">
        <v>78</v>
      </c>
      <c r="Y504" s="59" t="s">
        <v>78</v>
      </c>
      <c r="Z504" s="155"/>
      <c r="AA504" s="156"/>
      <c r="AB504" s="157"/>
      <c r="AC504" s="158"/>
      <c r="AD504" s="159"/>
      <c r="AE504" s="154"/>
      <c r="AF504" s="199"/>
      <c r="AG504" s="198"/>
      <c r="AH504" s="171"/>
    </row>
    <row r="505" spans="1:34" ht="30" customHeight="1" thickBot="1">
      <c r="A505" s="197">
        <v>4</v>
      </c>
      <c r="B505" s="97" t="s">
        <v>279</v>
      </c>
      <c r="C505" s="63"/>
      <c r="D505" s="141"/>
      <c r="E505" s="64"/>
      <c r="F505" s="142"/>
      <c r="G505" s="143"/>
      <c r="H505" s="188"/>
      <c r="I505" s="144"/>
      <c r="J505" s="145"/>
      <c r="K505" s="181">
        <v>0</v>
      </c>
      <c r="L505" s="146">
        <v>0</v>
      </c>
      <c r="M505" s="147">
        <v>0</v>
      </c>
      <c r="N505" s="148">
        <v>0</v>
      </c>
      <c r="O505" s="147">
        <v>0</v>
      </c>
      <c r="P505" s="149">
        <v>0</v>
      </c>
      <c r="Q505" s="149">
        <v>0</v>
      </c>
      <c r="R505" s="149">
        <v>0</v>
      </c>
      <c r="S505" s="147">
        <v>0</v>
      </c>
      <c r="T505" s="118">
        <v>0</v>
      </c>
      <c r="U505" s="119"/>
      <c r="V505" s="119" t="s">
        <v>78</v>
      </c>
      <c r="W505" s="120">
        <v>0</v>
      </c>
      <c r="X505" s="150" t="s">
        <v>78</v>
      </c>
      <c r="Y505" s="66" t="s">
        <v>78</v>
      </c>
      <c r="Z505" s="160"/>
      <c r="AA505" s="161"/>
      <c r="AB505" s="162"/>
      <c r="AC505" s="163"/>
      <c r="AD505" s="164"/>
      <c r="AE505" s="165"/>
      <c r="AF505" s="199"/>
      <c r="AG505" s="198"/>
      <c r="AH505" s="171"/>
    </row>
    <row r="506" spans="1:34" ht="30" customHeight="1" thickTop="1">
      <c r="A506" s="197">
        <v>4</v>
      </c>
      <c r="B506" s="97" t="s">
        <v>279</v>
      </c>
      <c r="C506" s="12"/>
      <c r="D506" s="12"/>
      <c r="E506" s="12"/>
      <c r="F506" s="12"/>
      <c r="G506" s="12"/>
      <c r="H506" s="12"/>
      <c r="I506" s="12"/>
      <c r="J506" s="12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27"/>
      <c r="W506" s="27"/>
      <c r="X506" s="68" t="s">
        <v>231</v>
      </c>
      <c r="Y506" s="68" t="s">
        <v>232</v>
      </c>
      <c r="Z506" s="69"/>
      <c r="AA506" s="69"/>
      <c r="AB506" s="67"/>
      <c r="AC506" s="67"/>
      <c r="AD506" s="67"/>
      <c r="AE506" s="70"/>
      <c r="AF506" s="71" t="s">
        <v>470</v>
      </c>
      <c r="AG506" s="71" t="s">
        <v>469</v>
      </c>
      <c r="AH506" s="169"/>
    </row>
    <row r="507" spans="1:34" ht="30" customHeight="1" thickBot="1">
      <c r="A507" s="197">
        <v>4</v>
      </c>
      <c r="B507" s="97" t="s">
        <v>279</v>
      </c>
      <c r="C507" s="18"/>
      <c r="D507" s="28"/>
      <c r="E507" s="18"/>
      <c r="F507" s="28"/>
      <c r="G507" s="16"/>
      <c r="H507" s="16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72" t="s">
        <v>40</v>
      </c>
      <c r="Y507" s="73">
        <v>10</v>
      </c>
      <c r="Z507" s="19"/>
      <c r="AA507" s="19"/>
      <c r="AB507" s="18"/>
      <c r="AC507" s="18"/>
      <c r="AD507" s="18"/>
      <c r="AE507" s="18"/>
      <c r="AF507" s="74" t="s">
        <v>40</v>
      </c>
      <c r="AG507" s="74">
        <v>10</v>
      </c>
      <c r="AH507" s="171"/>
    </row>
    <row r="508" spans="1:34" ht="30" customHeight="1" thickTop="1" thickBot="1">
      <c r="A508" s="197">
        <v>4</v>
      </c>
      <c r="B508" s="97" t="s">
        <v>279</v>
      </c>
      <c r="C508" s="75"/>
      <c r="D508" s="76"/>
      <c r="E508" s="75"/>
      <c r="F508" s="76"/>
      <c r="G508" s="77"/>
      <c r="H508" s="77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211">
        <v>274405.22200000001</v>
      </c>
      <c r="Y508" s="212">
        <v>85065618.819999993</v>
      </c>
      <c r="Z508" s="81"/>
      <c r="AA508" s="81"/>
      <c r="AB508" s="80"/>
      <c r="AC508" s="80"/>
      <c r="AD508" s="80"/>
      <c r="AE508" s="80"/>
      <c r="AF508" s="82">
        <f>SUM(AF338:AF505)</f>
        <v>0</v>
      </c>
      <c r="AG508" s="83">
        <f>SUM(AG338:AG505)</f>
        <v>0</v>
      </c>
      <c r="AH508" s="172"/>
    </row>
    <row r="509" spans="1:34" ht="30" customHeight="1" thickTop="1" thickBot="1">
      <c r="A509" s="197">
        <v>4</v>
      </c>
      <c r="B509" s="97" t="s">
        <v>279</v>
      </c>
      <c r="C509" s="12"/>
      <c r="D509" s="36"/>
      <c r="E509" s="12"/>
      <c r="F509" s="36"/>
      <c r="G509" s="37"/>
      <c r="H509" s="37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84"/>
      <c r="Y509" s="85"/>
      <c r="Z509" s="87"/>
      <c r="AA509" s="87"/>
      <c r="AB509" s="86"/>
      <c r="AC509" s="86"/>
      <c r="AD509" s="86"/>
      <c r="AE509" s="86"/>
      <c r="AF509" s="84"/>
      <c r="AG509" s="85"/>
      <c r="AH509" s="131"/>
    </row>
    <row r="510" spans="1:34" ht="30" customHeight="1">
      <c r="A510" s="197">
        <v>4</v>
      </c>
      <c r="B510" s="97" t="s">
        <v>279</v>
      </c>
      <c r="C510" s="75"/>
      <c r="D510" s="76"/>
      <c r="E510" s="75"/>
      <c r="F510" s="76"/>
      <c r="G510" s="77"/>
      <c r="H510" s="77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88"/>
      <c r="Y510" s="234" t="s">
        <v>233</v>
      </c>
      <c r="Z510" s="81"/>
      <c r="AA510" s="81"/>
      <c r="AB510" s="80"/>
      <c r="AC510" s="80"/>
      <c r="AD510" s="80"/>
      <c r="AE510" s="80"/>
      <c r="AF510" s="234" t="s">
        <v>234</v>
      </c>
      <c r="AG510" s="89"/>
      <c r="AH510" s="132"/>
    </row>
    <row r="511" spans="1:34" ht="30" customHeight="1" thickBot="1">
      <c r="A511" s="197">
        <v>4</v>
      </c>
      <c r="B511" s="97" t="s">
        <v>279</v>
      </c>
      <c r="C511" s="75"/>
      <c r="D511" s="76"/>
      <c r="E511" s="75"/>
      <c r="F511" s="76"/>
      <c r="G511" s="77"/>
      <c r="H511" s="77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90"/>
      <c r="Y511" s="235"/>
      <c r="Z511" s="81"/>
      <c r="AA511" s="81"/>
      <c r="AB511" s="80"/>
      <c r="AC511" s="80"/>
      <c r="AD511" s="80"/>
      <c r="AE511" s="80"/>
      <c r="AF511" s="235"/>
      <c r="AG511" s="80"/>
      <c r="AH511" s="166"/>
    </row>
    <row r="512" spans="1:34" ht="30" customHeight="1" thickBot="1">
      <c r="A512" s="197">
        <v>4</v>
      </c>
      <c r="B512" s="97" t="s">
        <v>279</v>
      </c>
      <c r="C512" s="18"/>
      <c r="D512" s="28"/>
      <c r="E512" s="18"/>
      <c r="F512" s="28"/>
      <c r="G512" s="16"/>
      <c r="H512" s="16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91"/>
      <c r="Y512" s="213">
        <v>10281994.48333334</v>
      </c>
      <c r="Z512" s="92"/>
      <c r="AA512" s="92"/>
      <c r="AB512" s="91"/>
      <c r="AC512" s="91"/>
      <c r="AD512" s="91"/>
      <c r="AE512" s="91"/>
      <c r="AF512" s="193">
        <f>(X508-AF508)*0.000449</f>
        <v>123.207944678</v>
      </c>
      <c r="AG512" s="93"/>
      <c r="AH512" s="167"/>
    </row>
    <row r="513" spans="1:34" ht="30" customHeight="1">
      <c r="A513" s="197">
        <v>4</v>
      </c>
      <c r="B513" s="97" t="s">
        <v>279</v>
      </c>
      <c r="C513" s="18"/>
      <c r="D513" s="28"/>
      <c r="E513" s="18"/>
      <c r="F513" s="28"/>
      <c r="G513" s="16"/>
      <c r="H513" s="16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9"/>
      <c r="AA513" s="19"/>
      <c r="AB513" s="18"/>
      <c r="AC513" s="18"/>
      <c r="AD513" s="18"/>
      <c r="AE513" s="18"/>
      <c r="AF513" s="18"/>
      <c r="AG513" s="18"/>
      <c r="AH513" s="97"/>
    </row>
    <row r="514" spans="1:34" ht="30" customHeight="1">
      <c r="A514" s="197">
        <v>4</v>
      </c>
      <c r="B514" s="97" t="s">
        <v>279</v>
      </c>
      <c r="C514" s="18"/>
      <c r="D514" s="28"/>
      <c r="E514" s="18"/>
      <c r="F514" s="28"/>
      <c r="G514" s="16"/>
      <c r="H514" s="16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9"/>
      <c r="AA514" s="19"/>
      <c r="AB514" s="18"/>
      <c r="AC514" s="18"/>
      <c r="AD514" s="18"/>
      <c r="AE514" s="18"/>
      <c r="AF514" s="18"/>
      <c r="AG514" s="18"/>
      <c r="AH514" s="97"/>
    </row>
    <row r="515" spans="1:34" ht="30" customHeight="1">
      <c r="A515" s="197">
        <v>4</v>
      </c>
      <c r="B515" s="97" t="s">
        <v>279</v>
      </c>
      <c r="C515" s="18"/>
      <c r="D515" s="28"/>
      <c r="E515" s="18"/>
      <c r="F515" s="28"/>
      <c r="G515" s="16"/>
      <c r="H515" s="16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9"/>
      <c r="AA515" s="19"/>
      <c r="AB515" s="18"/>
      <c r="AC515" s="18"/>
      <c r="AD515" s="18"/>
      <c r="AE515" s="18"/>
      <c r="AF515" s="18"/>
      <c r="AG515" s="18"/>
      <c r="AH515" s="97"/>
    </row>
    <row r="516" spans="1:34" ht="30" customHeight="1">
      <c r="A516" s="197">
        <v>4</v>
      </c>
      <c r="B516" s="97" t="s">
        <v>279</v>
      </c>
      <c r="C516" s="18"/>
      <c r="D516" s="28"/>
      <c r="E516" s="18"/>
      <c r="F516" s="28"/>
      <c r="G516" s="16"/>
      <c r="H516" s="16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9"/>
      <c r="AA516" s="19"/>
      <c r="AB516" s="18"/>
      <c r="AC516" s="18"/>
      <c r="AD516" s="18"/>
      <c r="AE516" s="18"/>
      <c r="AF516" s="18"/>
      <c r="AG516" s="18"/>
      <c r="AH516" s="97"/>
    </row>
    <row r="517" spans="1:34" ht="30" customHeight="1">
      <c r="A517" s="197">
        <v>4</v>
      </c>
      <c r="B517" s="97" t="s">
        <v>279</v>
      </c>
      <c r="C517" s="18"/>
      <c r="D517" s="28"/>
      <c r="E517" s="18"/>
      <c r="F517" s="28"/>
      <c r="G517" s="16"/>
      <c r="H517" s="16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9"/>
      <c r="AA517" s="19"/>
      <c r="AB517" s="18"/>
      <c r="AC517" s="18"/>
      <c r="AD517" s="18"/>
      <c r="AE517" s="18"/>
      <c r="AF517" s="18"/>
      <c r="AG517" s="18"/>
      <c r="AH517" s="97"/>
    </row>
    <row r="518" spans="1:34" ht="30" customHeight="1">
      <c r="A518" s="197">
        <v>4</v>
      </c>
      <c r="B518" s="97" t="s">
        <v>279</v>
      </c>
      <c r="C518" s="18"/>
      <c r="D518" s="28"/>
      <c r="E518" s="18"/>
      <c r="F518" s="28"/>
      <c r="G518" s="16"/>
      <c r="H518" s="16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75"/>
      <c r="V518" s="75"/>
      <c r="W518" s="94"/>
      <c r="X518" s="18"/>
      <c r="Y518" s="18"/>
      <c r="Z518" s="19"/>
      <c r="AA518" s="19"/>
      <c r="AB518" s="18"/>
      <c r="AC518" s="18"/>
      <c r="AD518" s="18"/>
      <c r="AE518" s="75"/>
      <c r="AF518" s="18"/>
      <c r="AG518" s="18"/>
      <c r="AH518" s="97"/>
    </row>
    <row r="519" spans="1:34" ht="30" customHeight="1">
      <c r="A519" s="197">
        <v>4</v>
      </c>
      <c r="B519" s="97" t="s">
        <v>279</v>
      </c>
      <c r="C519" s="18"/>
      <c r="D519" s="28"/>
      <c r="E519" s="18"/>
      <c r="F519" s="28"/>
      <c r="G519" s="16"/>
      <c r="H519" s="16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9"/>
      <c r="AA519" s="19"/>
      <c r="AB519" s="18"/>
      <c r="AC519" s="18"/>
      <c r="AD519" s="18"/>
      <c r="AE519" s="18"/>
      <c r="AF519" s="18"/>
      <c r="AG519" s="18"/>
      <c r="AH519" s="97"/>
    </row>
    <row r="520" spans="1:34" ht="30" customHeight="1">
      <c r="A520" s="197">
        <v>4</v>
      </c>
      <c r="B520" s="97" t="s">
        <v>279</v>
      </c>
      <c r="C520" s="18"/>
      <c r="D520" s="28"/>
      <c r="E520" s="18"/>
      <c r="F520" s="28"/>
      <c r="G520" s="16"/>
      <c r="H520" s="16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9"/>
      <c r="AA520" s="19"/>
      <c r="AB520" s="18"/>
      <c r="AC520" s="18"/>
      <c r="AD520" s="18"/>
      <c r="AE520" s="18"/>
      <c r="AF520" s="18"/>
      <c r="AG520" s="18"/>
      <c r="AH520" s="97"/>
    </row>
    <row r="521" spans="1:34" ht="30" customHeight="1">
      <c r="A521" s="98"/>
      <c r="B521" s="99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30" customHeight="1">
      <c r="A522" s="96">
        <v>5</v>
      </c>
      <c r="B522" s="97" t="s">
        <v>429</v>
      </c>
      <c r="C522" s="14" t="s">
        <v>473</v>
      </c>
      <c r="D522" s="15"/>
      <c r="E522" s="15"/>
      <c r="F522" s="15"/>
      <c r="G522" s="16"/>
      <c r="H522" s="15"/>
      <c r="I522" s="15"/>
      <c r="J522" s="15"/>
      <c r="K522" s="17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9"/>
      <c r="AA522" s="19"/>
      <c r="AB522" s="18"/>
      <c r="AC522" s="18"/>
      <c r="AD522" s="18"/>
      <c r="AE522" s="18"/>
      <c r="AF522" s="18"/>
      <c r="AG522" s="18"/>
      <c r="AH522" s="97"/>
    </row>
    <row r="523" spans="1:34" ht="30" customHeight="1">
      <c r="A523" s="96">
        <v>5</v>
      </c>
      <c r="B523" s="97" t="s">
        <v>429</v>
      </c>
      <c r="C523" s="15" t="s">
        <v>45</v>
      </c>
      <c r="D523" s="15"/>
      <c r="E523" s="15"/>
      <c r="F523" s="15"/>
      <c r="G523" s="16"/>
      <c r="H523" s="15"/>
      <c r="I523" s="15"/>
      <c r="J523" s="15"/>
      <c r="K523" s="17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20"/>
      <c r="AA523" s="19"/>
      <c r="AB523" s="18"/>
      <c r="AC523" s="18"/>
      <c r="AD523" s="18"/>
      <c r="AE523" s="18"/>
      <c r="AF523" s="21"/>
      <c r="AG523" s="18"/>
      <c r="AH523" s="97"/>
    </row>
    <row r="524" spans="1:34" ht="30" customHeight="1">
      <c r="A524" s="96">
        <v>5</v>
      </c>
      <c r="B524" s="97" t="s">
        <v>429</v>
      </c>
      <c r="C524" s="22" t="s">
        <v>46</v>
      </c>
      <c r="D524" s="22"/>
      <c r="E524" s="22"/>
      <c r="F524" s="23">
        <v>10</v>
      </c>
      <c r="G524" s="16"/>
      <c r="H524" s="189"/>
      <c r="I524" s="24"/>
      <c r="J524" s="25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18"/>
      <c r="X524" s="26"/>
      <c r="Y524" s="26"/>
      <c r="Z524" s="20"/>
      <c r="AA524" s="19"/>
      <c r="AB524" s="18"/>
      <c r="AC524" s="18"/>
      <c r="AD524" s="18"/>
      <c r="AE524" s="18"/>
      <c r="AF524" s="18"/>
      <c r="AG524" s="18"/>
      <c r="AH524" s="97"/>
    </row>
    <row r="525" spans="1:34" ht="30" customHeight="1" thickBot="1">
      <c r="A525" s="96">
        <v>5</v>
      </c>
      <c r="B525" s="97" t="s">
        <v>429</v>
      </c>
      <c r="C525" s="29" t="s">
        <v>47</v>
      </c>
      <c r="D525" s="29"/>
      <c r="E525" s="29"/>
      <c r="F525" s="30">
        <v>10</v>
      </c>
      <c r="G525" s="16"/>
      <c r="H525" s="189"/>
      <c r="I525" s="24"/>
      <c r="J525" s="25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18"/>
      <c r="X525" s="26"/>
      <c r="Y525" s="26"/>
      <c r="Z525" s="20"/>
      <c r="AA525" s="19"/>
      <c r="AB525" s="18"/>
      <c r="AC525" s="18"/>
      <c r="AD525" s="18"/>
      <c r="AE525" s="18"/>
      <c r="AF525" s="18"/>
      <c r="AG525" s="18"/>
      <c r="AH525" s="97"/>
    </row>
    <row r="526" spans="1:34" ht="30" customHeight="1" thickBot="1">
      <c r="A526" s="96">
        <v>5</v>
      </c>
      <c r="B526" s="97" t="s">
        <v>429</v>
      </c>
      <c r="C526" s="29" t="s">
        <v>48</v>
      </c>
      <c r="D526" s="29"/>
      <c r="E526" s="29"/>
      <c r="F526" s="31">
        <v>31</v>
      </c>
      <c r="G526" s="16"/>
      <c r="H526" s="190"/>
      <c r="I526" s="18"/>
      <c r="J526" s="18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32"/>
      <c r="X526" s="26"/>
      <c r="Y526" s="26"/>
      <c r="Z526" s="153" t="s">
        <v>49</v>
      </c>
      <c r="AA526" s="19"/>
      <c r="AB526" s="18"/>
      <c r="AC526" s="18"/>
      <c r="AD526" s="18"/>
      <c r="AE526" s="18"/>
      <c r="AF526" s="18"/>
      <c r="AG526" s="18"/>
      <c r="AH526" s="133"/>
    </row>
    <row r="527" spans="1:34" ht="30" customHeight="1" thickBot="1">
      <c r="A527" s="96">
        <v>5</v>
      </c>
      <c r="B527" s="97" t="s">
        <v>429</v>
      </c>
      <c r="C527" s="34" t="s">
        <v>50</v>
      </c>
      <c r="D527" s="34"/>
      <c r="E527" s="34"/>
      <c r="F527" s="194">
        <v>0.44900000000000001</v>
      </c>
      <c r="G527" s="16"/>
      <c r="H527" s="191"/>
      <c r="I527" s="18"/>
      <c r="J527" s="18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35"/>
      <c r="X527" s="26"/>
      <c r="Y527" s="26"/>
      <c r="Z527" s="19"/>
      <c r="AA527" s="19"/>
      <c r="AB527" s="18"/>
      <c r="AC527" s="18"/>
      <c r="AD527" s="18"/>
      <c r="AE527" s="18"/>
      <c r="AF527" s="18"/>
      <c r="AG527" s="18"/>
      <c r="AH527" s="133"/>
    </row>
    <row r="528" spans="1:34" ht="30" customHeight="1" thickBot="1">
      <c r="A528" s="96">
        <v>5</v>
      </c>
      <c r="B528" s="97" t="s">
        <v>429</v>
      </c>
      <c r="C528" s="11"/>
      <c r="D528" s="6"/>
      <c r="E528" s="5"/>
      <c r="F528" s="6"/>
      <c r="G528" s="7"/>
      <c r="H528" s="37"/>
      <c r="I528" s="5"/>
      <c r="J528" s="5"/>
      <c r="K528" s="174" t="s">
        <v>0</v>
      </c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6"/>
      <c r="Z528" s="39"/>
      <c r="AA528" s="39"/>
      <c r="AB528" s="38"/>
      <c r="AC528" s="38"/>
      <c r="AD528" s="38"/>
      <c r="AE528" s="38"/>
      <c r="AF528" s="38"/>
      <c r="AG528" s="40"/>
      <c r="AH528" s="169"/>
    </row>
    <row r="529" spans="1:34" ht="30" customHeight="1" thickBot="1">
      <c r="A529" s="96">
        <v>5</v>
      </c>
      <c r="B529" s="97" t="s">
        <v>429</v>
      </c>
      <c r="C529" s="226" t="s">
        <v>2</v>
      </c>
      <c r="D529" s="228" t="s">
        <v>3</v>
      </c>
      <c r="E529" s="230" t="s">
        <v>4</v>
      </c>
      <c r="F529" s="228" t="s">
        <v>5</v>
      </c>
      <c r="G529" s="232" t="s">
        <v>6</v>
      </c>
      <c r="H529" s="185" t="s">
        <v>51</v>
      </c>
      <c r="I529" s="208" t="s">
        <v>8</v>
      </c>
      <c r="J529" s="41" t="s">
        <v>9</v>
      </c>
      <c r="K529" s="218" t="s">
        <v>10</v>
      </c>
      <c r="L529" s="220" t="s">
        <v>11</v>
      </c>
      <c r="M529" s="220" t="s">
        <v>12</v>
      </c>
      <c r="N529" s="222" t="s">
        <v>13</v>
      </c>
      <c r="O529" s="220" t="s">
        <v>14</v>
      </c>
      <c r="P529" s="220" t="s">
        <v>15</v>
      </c>
      <c r="Q529" s="220" t="s">
        <v>16</v>
      </c>
      <c r="R529" s="220" t="s">
        <v>17</v>
      </c>
      <c r="S529" s="222" t="s">
        <v>18</v>
      </c>
      <c r="T529" s="206" t="s">
        <v>19</v>
      </c>
      <c r="U529" s="206" t="s">
        <v>20</v>
      </c>
      <c r="V529" s="206" t="s">
        <v>21</v>
      </c>
      <c r="W529" s="224" t="s">
        <v>22</v>
      </c>
      <c r="X529" s="178" t="s">
        <v>23</v>
      </c>
      <c r="Y529" s="179" t="s">
        <v>24</v>
      </c>
      <c r="Z529" s="214" t="s">
        <v>25</v>
      </c>
      <c r="AA529" s="216" t="s">
        <v>26</v>
      </c>
      <c r="AB529" s="216" t="s">
        <v>27</v>
      </c>
      <c r="AC529" s="42" t="s">
        <v>28</v>
      </c>
      <c r="AD529" s="201" t="s">
        <v>19</v>
      </c>
      <c r="AE529" s="202" t="s">
        <v>29</v>
      </c>
      <c r="AF529" s="203" t="s">
        <v>30</v>
      </c>
      <c r="AG529" s="204" t="s">
        <v>31</v>
      </c>
      <c r="AH529" s="169"/>
    </row>
    <row r="530" spans="1:34" ht="30" customHeight="1" thickBot="1">
      <c r="A530" s="96">
        <v>5</v>
      </c>
      <c r="B530" s="97" t="s">
        <v>429</v>
      </c>
      <c r="C530" s="227"/>
      <c r="D530" s="229"/>
      <c r="E530" s="231"/>
      <c r="F530" s="229"/>
      <c r="G530" s="233"/>
      <c r="H530" s="210" t="s">
        <v>52</v>
      </c>
      <c r="I530" s="209" t="s">
        <v>35</v>
      </c>
      <c r="J530" s="43" t="s">
        <v>36</v>
      </c>
      <c r="K530" s="219"/>
      <c r="L530" s="221"/>
      <c r="M530" s="221"/>
      <c r="N530" s="223"/>
      <c r="O530" s="221"/>
      <c r="P530" s="221"/>
      <c r="Q530" s="221"/>
      <c r="R530" s="221"/>
      <c r="S530" s="223"/>
      <c r="T530" s="207" t="s">
        <v>37</v>
      </c>
      <c r="U530" s="207" t="s">
        <v>38</v>
      </c>
      <c r="V530" s="207" t="s">
        <v>39</v>
      </c>
      <c r="W530" s="225"/>
      <c r="X530" s="134" t="s">
        <v>40</v>
      </c>
      <c r="Y530" s="44">
        <v>10</v>
      </c>
      <c r="Z530" s="215"/>
      <c r="AA530" s="217"/>
      <c r="AB530" s="217"/>
      <c r="AC530" s="135" t="s">
        <v>41</v>
      </c>
      <c r="AD530" s="135" t="s">
        <v>42</v>
      </c>
      <c r="AE530" s="136" t="s">
        <v>43</v>
      </c>
      <c r="AF530" s="136" t="s">
        <v>40</v>
      </c>
      <c r="AG530" s="45">
        <f>F525</f>
        <v>10</v>
      </c>
      <c r="AH530" s="169"/>
    </row>
    <row r="531" spans="1:34" ht="30" customHeight="1">
      <c r="A531" s="96">
        <v>5</v>
      </c>
      <c r="B531" s="97" t="s">
        <v>429</v>
      </c>
      <c r="C531" s="52" t="s">
        <v>430</v>
      </c>
      <c r="D531" s="137" t="s">
        <v>78</v>
      </c>
      <c r="E531" s="53">
        <v>1</v>
      </c>
      <c r="F531" s="54" t="s">
        <v>431</v>
      </c>
      <c r="G531" s="108"/>
      <c r="H531" s="186"/>
      <c r="I531" s="56">
        <v>4</v>
      </c>
      <c r="J531" s="57">
        <v>229</v>
      </c>
      <c r="K531" s="180" t="s">
        <v>311</v>
      </c>
      <c r="L531" s="114">
        <v>1</v>
      </c>
      <c r="M531" s="110" t="s">
        <v>245</v>
      </c>
      <c r="N531" s="110">
        <v>0</v>
      </c>
      <c r="O531" s="110">
        <v>0</v>
      </c>
      <c r="P531" s="112" t="s">
        <v>261</v>
      </c>
      <c r="Q531" s="112">
        <v>0</v>
      </c>
      <c r="R531" s="112" t="s">
        <v>138</v>
      </c>
      <c r="S531" s="110">
        <v>0</v>
      </c>
      <c r="T531" s="115">
        <v>47</v>
      </c>
      <c r="U531" s="49">
        <v>1</v>
      </c>
      <c r="V531" s="49">
        <v>1</v>
      </c>
      <c r="W531" s="50">
        <v>0</v>
      </c>
      <c r="X531" s="48">
        <v>43.052</v>
      </c>
      <c r="Y531" s="51">
        <v>13346.12</v>
      </c>
      <c r="Z531" s="155"/>
      <c r="AA531" s="156"/>
      <c r="AB531" s="157"/>
      <c r="AC531" s="158"/>
      <c r="AD531" s="159"/>
      <c r="AE531" s="154"/>
      <c r="AF531" s="200"/>
      <c r="AG531" s="205"/>
      <c r="AH531" s="171"/>
    </row>
    <row r="532" spans="1:34" ht="30" customHeight="1">
      <c r="A532" s="96">
        <v>5</v>
      </c>
      <c r="B532" s="97" t="s">
        <v>429</v>
      </c>
      <c r="C532" s="52" t="s">
        <v>430</v>
      </c>
      <c r="D532" s="137" t="s">
        <v>78</v>
      </c>
      <c r="E532" s="53">
        <v>2</v>
      </c>
      <c r="F532" s="54" t="s">
        <v>432</v>
      </c>
      <c r="G532" s="109"/>
      <c r="H532" s="187"/>
      <c r="I532" s="56">
        <v>4</v>
      </c>
      <c r="J532" s="57">
        <v>229</v>
      </c>
      <c r="K532" s="180" t="s">
        <v>311</v>
      </c>
      <c r="L532" s="114">
        <v>1</v>
      </c>
      <c r="M532" s="111" t="s">
        <v>245</v>
      </c>
      <c r="N532" s="111">
        <v>0</v>
      </c>
      <c r="O532" s="111">
        <v>0</v>
      </c>
      <c r="P532" s="113" t="s">
        <v>261</v>
      </c>
      <c r="Q532" s="113">
        <v>0</v>
      </c>
      <c r="R532" s="113" t="s">
        <v>138</v>
      </c>
      <c r="S532" s="111">
        <v>0</v>
      </c>
      <c r="T532" s="116">
        <v>47</v>
      </c>
      <c r="U532" s="60">
        <v>3</v>
      </c>
      <c r="V532" s="138">
        <v>3</v>
      </c>
      <c r="W532" s="139">
        <v>0</v>
      </c>
      <c r="X532" s="58">
        <v>129.15600000000001</v>
      </c>
      <c r="Y532" s="59">
        <v>40038.36</v>
      </c>
      <c r="Z532" s="155"/>
      <c r="AA532" s="156"/>
      <c r="AB532" s="157"/>
      <c r="AC532" s="158"/>
      <c r="AD532" s="159"/>
      <c r="AE532" s="154"/>
      <c r="AF532" s="199"/>
      <c r="AG532" s="198"/>
      <c r="AH532" s="171"/>
    </row>
    <row r="533" spans="1:34" ht="30" customHeight="1">
      <c r="A533" s="96">
        <v>5</v>
      </c>
      <c r="B533" s="97" t="s">
        <v>429</v>
      </c>
      <c r="C533" s="52" t="s">
        <v>430</v>
      </c>
      <c r="D533" s="137" t="s">
        <v>78</v>
      </c>
      <c r="E533" s="53">
        <v>3</v>
      </c>
      <c r="F533" s="54" t="s">
        <v>433</v>
      </c>
      <c r="G533" s="109"/>
      <c r="H533" s="187"/>
      <c r="I533" s="56">
        <v>4</v>
      </c>
      <c r="J533" s="57">
        <v>229</v>
      </c>
      <c r="K533" s="180" t="s">
        <v>311</v>
      </c>
      <c r="L533" s="114">
        <v>1</v>
      </c>
      <c r="M533" s="111" t="s">
        <v>245</v>
      </c>
      <c r="N533" s="111">
        <v>0</v>
      </c>
      <c r="O533" s="111">
        <v>0</v>
      </c>
      <c r="P533" s="113" t="s">
        <v>261</v>
      </c>
      <c r="Q533" s="113">
        <v>0</v>
      </c>
      <c r="R533" s="113" t="s">
        <v>138</v>
      </c>
      <c r="S533" s="111">
        <v>0</v>
      </c>
      <c r="T533" s="116">
        <v>47</v>
      </c>
      <c r="U533" s="60">
        <v>1</v>
      </c>
      <c r="V533" s="138">
        <v>1</v>
      </c>
      <c r="W533" s="139">
        <v>0</v>
      </c>
      <c r="X533" s="58">
        <v>43.052</v>
      </c>
      <c r="Y533" s="59">
        <v>13346.12</v>
      </c>
      <c r="Z533" s="155"/>
      <c r="AA533" s="156"/>
      <c r="AB533" s="157"/>
      <c r="AC533" s="158"/>
      <c r="AD533" s="159"/>
      <c r="AE533" s="154"/>
      <c r="AF533" s="199"/>
      <c r="AG533" s="198"/>
      <c r="AH533" s="171"/>
    </row>
    <row r="534" spans="1:34" ht="30" customHeight="1">
      <c r="A534" s="96">
        <v>5</v>
      </c>
      <c r="B534" s="97" t="s">
        <v>429</v>
      </c>
      <c r="C534" s="52" t="s">
        <v>430</v>
      </c>
      <c r="D534" s="137" t="s">
        <v>78</v>
      </c>
      <c r="E534" s="53">
        <v>4</v>
      </c>
      <c r="F534" s="54" t="s">
        <v>434</v>
      </c>
      <c r="G534" s="109"/>
      <c r="H534" s="187"/>
      <c r="I534" s="56">
        <v>4</v>
      </c>
      <c r="J534" s="57">
        <v>229</v>
      </c>
      <c r="K534" s="180" t="s">
        <v>311</v>
      </c>
      <c r="L534" s="114">
        <v>1</v>
      </c>
      <c r="M534" s="111" t="s">
        <v>245</v>
      </c>
      <c r="N534" s="111">
        <v>0</v>
      </c>
      <c r="O534" s="111">
        <v>0</v>
      </c>
      <c r="P534" s="113" t="s">
        <v>261</v>
      </c>
      <c r="Q534" s="113">
        <v>0</v>
      </c>
      <c r="R534" s="113" t="s">
        <v>138</v>
      </c>
      <c r="S534" s="111">
        <v>0</v>
      </c>
      <c r="T534" s="116">
        <v>47</v>
      </c>
      <c r="U534" s="60">
        <v>2</v>
      </c>
      <c r="V534" s="138">
        <v>2</v>
      </c>
      <c r="W534" s="139">
        <v>0</v>
      </c>
      <c r="X534" s="58">
        <v>86.103999999999999</v>
      </c>
      <c r="Y534" s="59">
        <v>26692.240000000002</v>
      </c>
      <c r="Z534" s="155"/>
      <c r="AA534" s="156"/>
      <c r="AB534" s="157"/>
      <c r="AC534" s="158"/>
      <c r="AD534" s="159"/>
      <c r="AE534" s="154"/>
      <c r="AF534" s="199"/>
      <c r="AG534" s="198"/>
      <c r="AH534" s="171"/>
    </row>
    <row r="535" spans="1:34" ht="30" customHeight="1">
      <c r="A535" s="96">
        <v>5</v>
      </c>
      <c r="B535" s="97" t="s">
        <v>435</v>
      </c>
      <c r="C535" s="52" t="s">
        <v>430</v>
      </c>
      <c r="D535" s="137" t="s">
        <v>78</v>
      </c>
      <c r="E535" s="53">
        <v>5</v>
      </c>
      <c r="F535" s="54" t="s">
        <v>436</v>
      </c>
      <c r="G535" s="152"/>
      <c r="H535" s="187">
        <v>19.5</v>
      </c>
      <c r="I535" s="61">
        <v>3.5</v>
      </c>
      <c r="J535" s="62">
        <v>229</v>
      </c>
      <c r="K535" s="180" t="s">
        <v>395</v>
      </c>
      <c r="L535" s="114">
        <v>1</v>
      </c>
      <c r="M535" s="111" t="s">
        <v>396</v>
      </c>
      <c r="N535" s="111">
        <v>0</v>
      </c>
      <c r="O535" s="111">
        <v>0</v>
      </c>
      <c r="P535" s="113" t="s">
        <v>437</v>
      </c>
      <c r="Q535" s="113">
        <v>0</v>
      </c>
      <c r="R535" s="113" t="s">
        <v>438</v>
      </c>
      <c r="S535" s="111">
        <v>0</v>
      </c>
      <c r="T535" s="116">
        <v>1090</v>
      </c>
      <c r="U535" s="60">
        <v>19</v>
      </c>
      <c r="V535" s="138">
        <v>19</v>
      </c>
      <c r="W535" s="139">
        <v>0</v>
      </c>
      <c r="X535" s="58">
        <v>16599.065000000002</v>
      </c>
      <c r="Y535" s="59">
        <v>5145710.1500000004</v>
      </c>
      <c r="Z535" s="155"/>
      <c r="AA535" s="156"/>
      <c r="AB535" s="157"/>
      <c r="AC535" s="158"/>
      <c r="AD535" s="159"/>
      <c r="AE535" s="154"/>
      <c r="AF535" s="199"/>
      <c r="AG535" s="198"/>
      <c r="AH535" s="171"/>
    </row>
    <row r="536" spans="1:34" ht="30" customHeight="1">
      <c r="A536" s="96">
        <v>5</v>
      </c>
      <c r="B536" s="97" t="s">
        <v>429</v>
      </c>
      <c r="C536" s="52" t="s">
        <v>430</v>
      </c>
      <c r="D536" s="137" t="s">
        <v>78</v>
      </c>
      <c r="E536" s="53">
        <v>5</v>
      </c>
      <c r="F536" s="54" t="s">
        <v>436</v>
      </c>
      <c r="G536" s="109"/>
      <c r="H536" s="187">
        <v>19.5</v>
      </c>
      <c r="I536" s="56">
        <v>3.5</v>
      </c>
      <c r="J536" s="57">
        <v>229</v>
      </c>
      <c r="K536" s="180" t="s">
        <v>395</v>
      </c>
      <c r="L536" s="114">
        <v>1</v>
      </c>
      <c r="M536" s="111" t="s">
        <v>424</v>
      </c>
      <c r="N536" s="111">
        <v>0</v>
      </c>
      <c r="O536" s="111">
        <v>0</v>
      </c>
      <c r="P536" s="113" t="s">
        <v>437</v>
      </c>
      <c r="Q536" s="113">
        <v>0</v>
      </c>
      <c r="R536" s="113" t="s">
        <v>438</v>
      </c>
      <c r="S536" s="111">
        <v>0</v>
      </c>
      <c r="T536" s="116">
        <v>1090</v>
      </c>
      <c r="U536" s="60">
        <v>2</v>
      </c>
      <c r="V536" s="138">
        <v>2</v>
      </c>
      <c r="W536" s="139">
        <v>0</v>
      </c>
      <c r="X536" s="58">
        <v>1747.2700000000002</v>
      </c>
      <c r="Y536" s="59">
        <v>541653.70000000007</v>
      </c>
      <c r="Z536" s="155"/>
      <c r="AA536" s="156"/>
      <c r="AB536" s="157"/>
      <c r="AC536" s="158"/>
      <c r="AD536" s="159"/>
      <c r="AE536" s="154"/>
      <c r="AF536" s="199"/>
      <c r="AG536" s="198"/>
      <c r="AH536" s="171"/>
    </row>
    <row r="537" spans="1:34" ht="30" customHeight="1">
      <c r="A537" s="96">
        <v>5</v>
      </c>
      <c r="B537" s="97" t="s">
        <v>429</v>
      </c>
      <c r="C537" s="52" t="s">
        <v>430</v>
      </c>
      <c r="D537" s="137" t="s">
        <v>78</v>
      </c>
      <c r="E537" s="53">
        <v>5</v>
      </c>
      <c r="F537" s="54" t="s">
        <v>436</v>
      </c>
      <c r="G537" s="109"/>
      <c r="H537" s="187">
        <v>9</v>
      </c>
      <c r="I537" s="56">
        <v>3.5</v>
      </c>
      <c r="J537" s="57">
        <v>229</v>
      </c>
      <c r="K537" s="180" t="s">
        <v>439</v>
      </c>
      <c r="L537" s="114">
        <v>1</v>
      </c>
      <c r="M537" s="111" t="s">
        <v>69</v>
      </c>
      <c r="N537" s="111">
        <v>0</v>
      </c>
      <c r="O537" s="111">
        <v>0</v>
      </c>
      <c r="P537" s="113">
        <v>0</v>
      </c>
      <c r="Q537" s="113">
        <v>0</v>
      </c>
      <c r="R537" s="113" t="s">
        <v>155</v>
      </c>
      <c r="S537" s="111">
        <v>0</v>
      </c>
      <c r="T537" s="116">
        <v>28</v>
      </c>
      <c r="U537" s="60">
        <v>1</v>
      </c>
      <c r="V537" s="138">
        <v>1</v>
      </c>
      <c r="W537" s="139">
        <v>0</v>
      </c>
      <c r="X537" s="58" t="s">
        <v>78</v>
      </c>
      <c r="Y537" s="59" t="s">
        <v>78</v>
      </c>
      <c r="Z537" s="155"/>
      <c r="AA537" s="156"/>
      <c r="AB537" s="157"/>
      <c r="AC537" s="158"/>
      <c r="AD537" s="159"/>
      <c r="AE537" s="154"/>
      <c r="AF537" s="199"/>
      <c r="AG537" s="198"/>
      <c r="AH537" s="171"/>
    </row>
    <row r="538" spans="1:34" ht="30" customHeight="1">
      <c r="A538" s="96">
        <v>5</v>
      </c>
      <c r="B538" s="97" t="s">
        <v>429</v>
      </c>
      <c r="C538" s="52" t="s">
        <v>430</v>
      </c>
      <c r="D538" s="137" t="s">
        <v>78</v>
      </c>
      <c r="E538" s="53">
        <v>6</v>
      </c>
      <c r="F538" s="54" t="s">
        <v>440</v>
      </c>
      <c r="G538" s="109"/>
      <c r="H538" s="187">
        <v>19.5</v>
      </c>
      <c r="I538" s="56">
        <v>3.5</v>
      </c>
      <c r="J538" s="57">
        <v>229</v>
      </c>
      <c r="K538" s="180" t="s">
        <v>395</v>
      </c>
      <c r="L538" s="114">
        <v>1</v>
      </c>
      <c r="M538" s="111" t="s">
        <v>396</v>
      </c>
      <c r="N538" s="111">
        <v>0</v>
      </c>
      <c r="O538" s="111">
        <v>0</v>
      </c>
      <c r="P538" s="113" t="s">
        <v>437</v>
      </c>
      <c r="Q538" s="113">
        <v>0</v>
      </c>
      <c r="R538" s="113" t="s">
        <v>438</v>
      </c>
      <c r="S538" s="111">
        <v>0</v>
      </c>
      <c r="T538" s="116">
        <v>1090</v>
      </c>
      <c r="U538" s="60">
        <v>19</v>
      </c>
      <c r="V538" s="138">
        <v>19</v>
      </c>
      <c r="W538" s="139">
        <v>0</v>
      </c>
      <c r="X538" s="58">
        <v>16599.065000000002</v>
      </c>
      <c r="Y538" s="59">
        <v>5145710.1500000004</v>
      </c>
      <c r="Z538" s="155"/>
      <c r="AA538" s="156"/>
      <c r="AB538" s="157"/>
      <c r="AC538" s="158"/>
      <c r="AD538" s="159"/>
      <c r="AE538" s="154"/>
      <c r="AF538" s="199"/>
      <c r="AG538" s="198"/>
      <c r="AH538" s="171"/>
    </row>
    <row r="539" spans="1:34" ht="30" customHeight="1">
      <c r="A539" s="96">
        <v>5</v>
      </c>
      <c r="B539" s="97" t="s">
        <v>429</v>
      </c>
      <c r="C539" s="52" t="s">
        <v>430</v>
      </c>
      <c r="D539" s="137" t="s">
        <v>78</v>
      </c>
      <c r="E539" s="53">
        <v>6</v>
      </c>
      <c r="F539" s="54" t="s">
        <v>440</v>
      </c>
      <c r="G539" s="109"/>
      <c r="H539" s="187">
        <v>19.5</v>
      </c>
      <c r="I539" s="56">
        <v>3.5</v>
      </c>
      <c r="J539" s="57">
        <v>229</v>
      </c>
      <c r="K539" s="180" t="s">
        <v>395</v>
      </c>
      <c r="L539" s="114">
        <v>1</v>
      </c>
      <c r="M539" s="111" t="s">
        <v>424</v>
      </c>
      <c r="N539" s="111">
        <v>0</v>
      </c>
      <c r="O539" s="111">
        <v>0</v>
      </c>
      <c r="P539" s="113" t="s">
        <v>437</v>
      </c>
      <c r="Q539" s="113">
        <v>0</v>
      </c>
      <c r="R539" s="113" t="s">
        <v>438</v>
      </c>
      <c r="S539" s="111">
        <v>0</v>
      </c>
      <c r="T539" s="116">
        <v>1090</v>
      </c>
      <c r="U539" s="60">
        <v>2</v>
      </c>
      <c r="V539" s="138">
        <v>2</v>
      </c>
      <c r="W539" s="139">
        <v>0</v>
      </c>
      <c r="X539" s="58">
        <v>1747.2700000000002</v>
      </c>
      <c r="Y539" s="59">
        <v>541653.70000000007</v>
      </c>
      <c r="Z539" s="155"/>
      <c r="AA539" s="156"/>
      <c r="AB539" s="157"/>
      <c r="AC539" s="158"/>
      <c r="AD539" s="159"/>
      <c r="AE539" s="154"/>
      <c r="AF539" s="199"/>
      <c r="AG539" s="198"/>
      <c r="AH539" s="171"/>
    </row>
    <row r="540" spans="1:34" ht="30" customHeight="1">
      <c r="A540" s="96">
        <v>5</v>
      </c>
      <c r="B540" s="97" t="s">
        <v>429</v>
      </c>
      <c r="C540" s="52" t="s">
        <v>430</v>
      </c>
      <c r="D540" s="137" t="s">
        <v>78</v>
      </c>
      <c r="E540" s="53">
        <v>6</v>
      </c>
      <c r="F540" s="54" t="s">
        <v>440</v>
      </c>
      <c r="G540" s="109"/>
      <c r="H540" s="187">
        <v>9</v>
      </c>
      <c r="I540" s="56">
        <v>3.5</v>
      </c>
      <c r="J540" s="57">
        <v>229</v>
      </c>
      <c r="K540" s="180" t="s">
        <v>439</v>
      </c>
      <c r="L540" s="114">
        <v>1</v>
      </c>
      <c r="M540" s="111" t="s">
        <v>69</v>
      </c>
      <c r="N540" s="111">
        <v>0</v>
      </c>
      <c r="O540" s="111">
        <v>0</v>
      </c>
      <c r="P540" s="113">
        <v>0</v>
      </c>
      <c r="Q540" s="113">
        <v>0</v>
      </c>
      <c r="R540" s="113" t="s">
        <v>155</v>
      </c>
      <c r="S540" s="111">
        <v>0</v>
      </c>
      <c r="T540" s="116">
        <v>28</v>
      </c>
      <c r="U540" s="60">
        <v>1</v>
      </c>
      <c r="V540" s="138">
        <v>1</v>
      </c>
      <c r="W540" s="139">
        <v>0</v>
      </c>
      <c r="X540" s="58" t="s">
        <v>78</v>
      </c>
      <c r="Y540" s="59" t="s">
        <v>78</v>
      </c>
      <c r="Z540" s="155"/>
      <c r="AA540" s="156"/>
      <c r="AB540" s="157"/>
      <c r="AC540" s="158"/>
      <c r="AD540" s="159"/>
      <c r="AE540" s="154"/>
      <c r="AF540" s="199"/>
      <c r="AG540" s="198"/>
      <c r="AH540" s="171"/>
    </row>
    <row r="541" spans="1:34" ht="30" customHeight="1">
      <c r="A541" s="96">
        <v>5</v>
      </c>
      <c r="B541" s="97" t="s">
        <v>429</v>
      </c>
      <c r="C541" s="52" t="s">
        <v>430</v>
      </c>
      <c r="D541" s="137" t="s">
        <v>78</v>
      </c>
      <c r="E541" s="53">
        <v>7</v>
      </c>
      <c r="F541" s="54" t="s">
        <v>441</v>
      </c>
      <c r="G541" s="109"/>
      <c r="H541" s="187">
        <v>19.5</v>
      </c>
      <c r="I541" s="61">
        <v>3.5</v>
      </c>
      <c r="J541" s="62">
        <v>229</v>
      </c>
      <c r="K541" s="180" t="s">
        <v>395</v>
      </c>
      <c r="L541" s="114">
        <v>1</v>
      </c>
      <c r="M541" s="111" t="s">
        <v>396</v>
      </c>
      <c r="N541" s="111">
        <v>0</v>
      </c>
      <c r="O541" s="111">
        <v>0</v>
      </c>
      <c r="P541" s="113" t="s">
        <v>437</v>
      </c>
      <c r="Q541" s="113">
        <v>0</v>
      </c>
      <c r="R541" s="113" t="s">
        <v>438</v>
      </c>
      <c r="S541" s="111">
        <v>0</v>
      </c>
      <c r="T541" s="116">
        <v>1090</v>
      </c>
      <c r="U541" s="60">
        <v>19</v>
      </c>
      <c r="V541" s="138">
        <v>19</v>
      </c>
      <c r="W541" s="139">
        <v>0</v>
      </c>
      <c r="X541" s="58">
        <v>16599.065000000002</v>
      </c>
      <c r="Y541" s="59">
        <v>5145710.1500000004</v>
      </c>
      <c r="Z541" s="155"/>
      <c r="AA541" s="156"/>
      <c r="AB541" s="157"/>
      <c r="AC541" s="158"/>
      <c r="AD541" s="159"/>
      <c r="AE541" s="154"/>
      <c r="AF541" s="199"/>
      <c r="AG541" s="198"/>
      <c r="AH541" s="171"/>
    </row>
    <row r="542" spans="1:34" ht="30" customHeight="1">
      <c r="A542" s="96">
        <v>5</v>
      </c>
      <c r="B542" s="97" t="s">
        <v>429</v>
      </c>
      <c r="C542" s="52" t="s">
        <v>430</v>
      </c>
      <c r="D542" s="137" t="s">
        <v>78</v>
      </c>
      <c r="E542" s="53">
        <v>7</v>
      </c>
      <c r="F542" s="54" t="s">
        <v>441</v>
      </c>
      <c r="G542" s="109"/>
      <c r="H542" s="187">
        <v>19.5</v>
      </c>
      <c r="I542" s="56">
        <v>3.5</v>
      </c>
      <c r="J542" s="57">
        <v>229</v>
      </c>
      <c r="K542" s="180" t="s">
        <v>395</v>
      </c>
      <c r="L542" s="114">
        <v>1</v>
      </c>
      <c r="M542" s="111" t="s">
        <v>424</v>
      </c>
      <c r="N542" s="111">
        <v>0</v>
      </c>
      <c r="O542" s="111">
        <v>0</v>
      </c>
      <c r="P542" s="113" t="s">
        <v>437</v>
      </c>
      <c r="Q542" s="113">
        <v>0</v>
      </c>
      <c r="R542" s="113" t="s">
        <v>438</v>
      </c>
      <c r="S542" s="111">
        <v>0</v>
      </c>
      <c r="T542" s="116">
        <v>1090</v>
      </c>
      <c r="U542" s="60">
        <v>2</v>
      </c>
      <c r="V542" s="138">
        <v>2</v>
      </c>
      <c r="W542" s="139">
        <v>0</v>
      </c>
      <c r="X542" s="58">
        <v>1747.2700000000002</v>
      </c>
      <c r="Y542" s="59">
        <v>541653.70000000007</v>
      </c>
      <c r="Z542" s="155"/>
      <c r="AA542" s="156"/>
      <c r="AB542" s="157"/>
      <c r="AC542" s="158"/>
      <c r="AD542" s="159"/>
      <c r="AE542" s="154"/>
      <c r="AF542" s="199"/>
      <c r="AG542" s="198"/>
      <c r="AH542" s="171"/>
    </row>
    <row r="543" spans="1:34" ht="30" customHeight="1">
      <c r="A543" s="96">
        <v>5</v>
      </c>
      <c r="B543" s="97" t="s">
        <v>429</v>
      </c>
      <c r="C543" s="52" t="s">
        <v>430</v>
      </c>
      <c r="D543" s="137" t="s">
        <v>78</v>
      </c>
      <c r="E543" s="53">
        <v>7</v>
      </c>
      <c r="F543" s="54" t="s">
        <v>441</v>
      </c>
      <c r="G543" s="109"/>
      <c r="H543" s="187">
        <v>9</v>
      </c>
      <c r="I543" s="56">
        <v>3.5</v>
      </c>
      <c r="J543" s="57">
        <v>229</v>
      </c>
      <c r="K543" s="180" t="s">
        <v>439</v>
      </c>
      <c r="L543" s="114">
        <v>1</v>
      </c>
      <c r="M543" s="111" t="s">
        <v>69</v>
      </c>
      <c r="N543" s="111">
        <v>0</v>
      </c>
      <c r="O543" s="111">
        <v>0</v>
      </c>
      <c r="P543" s="113">
        <v>0</v>
      </c>
      <c r="Q543" s="113">
        <v>0</v>
      </c>
      <c r="R543" s="113" t="s">
        <v>155</v>
      </c>
      <c r="S543" s="111">
        <v>0</v>
      </c>
      <c r="T543" s="116">
        <v>28</v>
      </c>
      <c r="U543" s="60">
        <v>1</v>
      </c>
      <c r="V543" s="138">
        <v>1</v>
      </c>
      <c r="W543" s="139">
        <v>0</v>
      </c>
      <c r="X543" s="58" t="s">
        <v>78</v>
      </c>
      <c r="Y543" s="59" t="s">
        <v>78</v>
      </c>
      <c r="Z543" s="155"/>
      <c r="AA543" s="156"/>
      <c r="AB543" s="157"/>
      <c r="AC543" s="158"/>
      <c r="AD543" s="159"/>
      <c r="AE543" s="154"/>
      <c r="AF543" s="199"/>
      <c r="AG543" s="198"/>
      <c r="AH543" s="171"/>
    </row>
    <row r="544" spans="1:34" ht="30" customHeight="1">
      <c r="A544" s="96">
        <v>5</v>
      </c>
      <c r="B544" s="97" t="s">
        <v>429</v>
      </c>
      <c r="C544" s="52" t="s">
        <v>430</v>
      </c>
      <c r="D544" s="137" t="s">
        <v>78</v>
      </c>
      <c r="E544" s="53">
        <v>8</v>
      </c>
      <c r="F544" s="54" t="s">
        <v>442</v>
      </c>
      <c r="G544" s="109"/>
      <c r="H544" s="187">
        <v>19.5</v>
      </c>
      <c r="I544" s="56">
        <v>3.5</v>
      </c>
      <c r="J544" s="57">
        <v>229</v>
      </c>
      <c r="K544" s="180" t="s">
        <v>395</v>
      </c>
      <c r="L544" s="114">
        <v>1</v>
      </c>
      <c r="M544" s="111" t="s">
        <v>396</v>
      </c>
      <c r="N544" s="111">
        <v>0</v>
      </c>
      <c r="O544" s="111">
        <v>0</v>
      </c>
      <c r="P544" s="113" t="s">
        <v>437</v>
      </c>
      <c r="Q544" s="113">
        <v>0</v>
      </c>
      <c r="R544" s="113" t="s">
        <v>438</v>
      </c>
      <c r="S544" s="111">
        <v>0</v>
      </c>
      <c r="T544" s="116">
        <v>1090</v>
      </c>
      <c r="U544" s="60">
        <v>19</v>
      </c>
      <c r="V544" s="138">
        <v>19</v>
      </c>
      <c r="W544" s="139">
        <v>0</v>
      </c>
      <c r="X544" s="58">
        <v>16599.065000000002</v>
      </c>
      <c r="Y544" s="59">
        <v>5145710.1500000004</v>
      </c>
      <c r="Z544" s="155"/>
      <c r="AA544" s="156"/>
      <c r="AB544" s="157"/>
      <c r="AC544" s="158"/>
      <c r="AD544" s="159"/>
      <c r="AE544" s="154"/>
      <c r="AF544" s="199"/>
      <c r="AG544" s="198"/>
      <c r="AH544" s="171"/>
    </row>
    <row r="545" spans="1:34" ht="30" customHeight="1">
      <c r="A545" s="96">
        <v>5</v>
      </c>
      <c r="B545" s="97" t="s">
        <v>429</v>
      </c>
      <c r="C545" s="52" t="s">
        <v>430</v>
      </c>
      <c r="D545" s="137" t="s">
        <v>78</v>
      </c>
      <c r="E545" s="53">
        <v>8</v>
      </c>
      <c r="F545" s="54" t="s">
        <v>442</v>
      </c>
      <c r="G545" s="109"/>
      <c r="H545" s="187">
        <v>19.5</v>
      </c>
      <c r="I545" s="56">
        <v>3.5</v>
      </c>
      <c r="J545" s="57">
        <v>229</v>
      </c>
      <c r="K545" s="180" t="s">
        <v>395</v>
      </c>
      <c r="L545" s="114">
        <v>1</v>
      </c>
      <c r="M545" s="111" t="s">
        <v>424</v>
      </c>
      <c r="N545" s="111">
        <v>0</v>
      </c>
      <c r="O545" s="111">
        <v>0</v>
      </c>
      <c r="P545" s="113" t="s">
        <v>437</v>
      </c>
      <c r="Q545" s="113">
        <v>0</v>
      </c>
      <c r="R545" s="113" t="s">
        <v>438</v>
      </c>
      <c r="S545" s="111">
        <v>0</v>
      </c>
      <c r="T545" s="116">
        <v>1090</v>
      </c>
      <c r="U545" s="60">
        <v>2</v>
      </c>
      <c r="V545" s="138">
        <v>2</v>
      </c>
      <c r="W545" s="139">
        <v>0</v>
      </c>
      <c r="X545" s="58">
        <v>1747.2700000000002</v>
      </c>
      <c r="Y545" s="59">
        <v>541653.70000000007</v>
      </c>
      <c r="Z545" s="155"/>
      <c r="AA545" s="156"/>
      <c r="AB545" s="157"/>
      <c r="AC545" s="158"/>
      <c r="AD545" s="159"/>
      <c r="AE545" s="154"/>
      <c r="AF545" s="199"/>
      <c r="AG545" s="198"/>
      <c r="AH545" s="171"/>
    </row>
    <row r="546" spans="1:34" ht="30" customHeight="1">
      <c r="A546" s="96">
        <v>5</v>
      </c>
      <c r="B546" s="97" t="s">
        <v>429</v>
      </c>
      <c r="C546" s="52" t="s">
        <v>430</v>
      </c>
      <c r="D546" s="137" t="s">
        <v>78</v>
      </c>
      <c r="E546" s="53">
        <v>8</v>
      </c>
      <c r="F546" s="54" t="s">
        <v>442</v>
      </c>
      <c r="G546" s="109"/>
      <c r="H546" s="187">
        <v>9</v>
      </c>
      <c r="I546" s="56">
        <v>3.5</v>
      </c>
      <c r="J546" s="57">
        <v>229</v>
      </c>
      <c r="K546" s="180" t="s">
        <v>439</v>
      </c>
      <c r="L546" s="114">
        <v>1</v>
      </c>
      <c r="M546" s="111" t="s">
        <v>69</v>
      </c>
      <c r="N546" s="111">
        <v>0</v>
      </c>
      <c r="O546" s="111">
        <v>0</v>
      </c>
      <c r="P546" s="113">
        <v>0</v>
      </c>
      <c r="Q546" s="113">
        <v>0</v>
      </c>
      <c r="R546" s="113" t="s">
        <v>155</v>
      </c>
      <c r="S546" s="111">
        <v>0</v>
      </c>
      <c r="T546" s="116">
        <v>28</v>
      </c>
      <c r="U546" s="60">
        <v>1</v>
      </c>
      <c r="V546" s="138">
        <v>1</v>
      </c>
      <c r="W546" s="139">
        <v>0</v>
      </c>
      <c r="X546" s="58" t="s">
        <v>78</v>
      </c>
      <c r="Y546" s="59" t="s">
        <v>78</v>
      </c>
      <c r="Z546" s="155"/>
      <c r="AA546" s="156"/>
      <c r="AB546" s="157"/>
      <c r="AC546" s="158"/>
      <c r="AD546" s="159"/>
      <c r="AE546" s="154"/>
      <c r="AF546" s="199"/>
      <c r="AG546" s="198"/>
      <c r="AH546" s="171"/>
    </row>
    <row r="547" spans="1:34" ht="30" customHeight="1">
      <c r="A547" s="96">
        <v>5</v>
      </c>
      <c r="B547" s="97" t="s">
        <v>429</v>
      </c>
      <c r="C547" s="52" t="s">
        <v>430</v>
      </c>
      <c r="D547" s="137" t="s">
        <v>78</v>
      </c>
      <c r="E547" s="53">
        <v>9</v>
      </c>
      <c r="F547" s="54" t="s">
        <v>443</v>
      </c>
      <c r="G547" s="109"/>
      <c r="H547" s="187">
        <v>19.5</v>
      </c>
      <c r="I547" s="56">
        <v>3.5</v>
      </c>
      <c r="J547" s="57">
        <v>229</v>
      </c>
      <c r="K547" s="180" t="s">
        <v>395</v>
      </c>
      <c r="L547" s="114">
        <v>1</v>
      </c>
      <c r="M547" s="111" t="s">
        <v>396</v>
      </c>
      <c r="N547" s="111">
        <v>0</v>
      </c>
      <c r="O547" s="111">
        <v>0</v>
      </c>
      <c r="P547" s="113" t="s">
        <v>437</v>
      </c>
      <c r="Q547" s="113">
        <v>0</v>
      </c>
      <c r="R547" s="113" t="s">
        <v>438</v>
      </c>
      <c r="S547" s="111">
        <v>0</v>
      </c>
      <c r="T547" s="116">
        <v>1090</v>
      </c>
      <c r="U547" s="60">
        <v>19</v>
      </c>
      <c r="V547" s="138">
        <v>19</v>
      </c>
      <c r="W547" s="139">
        <v>0</v>
      </c>
      <c r="X547" s="58">
        <v>16599.065000000002</v>
      </c>
      <c r="Y547" s="59">
        <v>5145710.1500000004</v>
      </c>
      <c r="Z547" s="155"/>
      <c r="AA547" s="156"/>
      <c r="AB547" s="157"/>
      <c r="AC547" s="158"/>
      <c r="AD547" s="159"/>
      <c r="AE547" s="154"/>
      <c r="AF547" s="199"/>
      <c r="AG547" s="198"/>
      <c r="AH547" s="171"/>
    </row>
    <row r="548" spans="1:34" ht="30" customHeight="1">
      <c r="A548" s="96">
        <v>5</v>
      </c>
      <c r="B548" s="97" t="s">
        <v>429</v>
      </c>
      <c r="C548" s="52" t="s">
        <v>430</v>
      </c>
      <c r="D548" s="137" t="s">
        <v>78</v>
      </c>
      <c r="E548" s="53">
        <v>9</v>
      </c>
      <c r="F548" s="54" t="s">
        <v>443</v>
      </c>
      <c r="G548" s="109"/>
      <c r="H548" s="187">
        <v>19.5</v>
      </c>
      <c r="I548" s="56">
        <v>3.5</v>
      </c>
      <c r="J548" s="57">
        <v>229</v>
      </c>
      <c r="K548" s="180" t="s">
        <v>395</v>
      </c>
      <c r="L548" s="114">
        <v>1</v>
      </c>
      <c r="M548" s="111" t="s">
        <v>424</v>
      </c>
      <c r="N548" s="111">
        <v>0</v>
      </c>
      <c r="O548" s="111">
        <v>0</v>
      </c>
      <c r="P548" s="113" t="s">
        <v>437</v>
      </c>
      <c r="Q548" s="113">
        <v>0</v>
      </c>
      <c r="R548" s="113" t="s">
        <v>438</v>
      </c>
      <c r="S548" s="111">
        <v>0</v>
      </c>
      <c r="T548" s="116">
        <v>1090</v>
      </c>
      <c r="U548" s="60">
        <v>2</v>
      </c>
      <c r="V548" s="138">
        <v>2</v>
      </c>
      <c r="W548" s="139">
        <v>0</v>
      </c>
      <c r="X548" s="58">
        <v>1747.2700000000002</v>
      </c>
      <c r="Y548" s="59">
        <v>541653.70000000007</v>
      </c>
      <c r="Z548" s="155"/>
      <c r="AA548" s="156"/>
      <c r="AB548" s="157"/>
      <c r="AC548" s="158"/>
      <c r="AD548" s="159"/>
      <c r="AE548" s="154"/>
      <c r="AF548" s="199"/>
      <c r="AG548" s="198"/>
      <c r="AH548" s="171"/>
    </row>
    <row r="549" spans="1:34" ht="30" customHeight="1">
      <c r="A549" s="96">
        <v>5</v>
      </c>
      <c r="B549" s="97" t="s">
        <v>429</v>
      </c>
      <c r="C549" s="52" t="s">
        <v>430</v>
      </c>
      <c r="D549" s="137" t="s">
        <v>78</v>
      </c>
      <c r="E549" s="53">
        <v>9</v>
      </c>
      <c r="F549" s="54" t="s">
        <v>443</v>
      </c>
      <c r="G549" s="109"/>
      <c r="H549" s="187">
        <v>9</v>
      </c>
      <c r="I549" s="56">
        <v>3.5</v>
      </c>
      <c r="J549" s="57">
        <v>229</v>
      </c>
      <c r="K549" s="180" t="s">
        <v>439</v>
      </c>
      <c r="L549" s="114">
        <v>1</v>
      </c>
      <c r="M549" s="111" t="s">
        <v>69</v>
      </c>
      <c r="N549" s="111">
        <v>0</v>
      </c>
      <c r="O549" s="111">
        <v>0</v>
      </c>
      <c r="P549" s="113">
        <v>0</v>
      </c>
      <c r="Q549" s="113">
        <v>0</v>
      </c>
      <c r="R549" s="113" t="s">
        <v>155</v>
      </c>
      <c r="S549" s="111">
        <v>0</v>
      </c>
      <c r="T549" s="116">
        <v>28</v>
      </c>
      <c r="U549" s="60">
        <v>1</v>
      </c>
      <c r="V549" s="138">
        <v>1</v>
      </c>
      <c r="W549" s="139">
        <v>0</v>
      </c>
      <c r="X549" s="58" t="s">
        <v>78</v>
      </c>
      <c r="Y549" s="59" t="s">
        <v>78</v>
      </c>
      <c r="Z549" s="155"/>
      <c r="AA549" s="156"/>
      <c r="AB549" s="157"/>
      <c r="AC549" s="158"/>
      <c r="AD549" s="159"/>
      <c r="AE549" s="154"/>
      <c r="AF549" s="199"/>
      <c r="AG549" s="198"/>
      <c r="AH549" s="171"/>
    </row>
    <row r="550" spans="1:34" ht="30" customHeight="1">
      <c r="A550" s="96">
        <v>5</v>
      </c>
      <c r="B550" s="97" t="s">
        <v>429</v>
      </c>
      <c r="C550" s="52" t="s">
        <v>430</v>
      </c>
      <c r="D550" s="137" t="s">
        <v>78</v>
      </c>
      <c r="E550" s="53">
        <v>10</v>
      </c>
      <c r="F550" s="54" t="s">
        <v>444</v>
      </c>
      <c r="G550" s="109"/>
      <c r="H550" s="187">
        <v>19.5</v>
      </c>
      <c r="I550" s="56">
        <v>3.5</v>
      </c>
      <c r="J550" s="57">
        <v>229</v>
      </c>
      <c r="K550" s="180" t="s">
        <v>395</v>
      </c>
      <c r="L550" s="114">
        <v>1</v>
      </c>
      <c r="M550" s="111" t="s">
        <v>396</v>
      </c>
      <c r="N550" s="111">
        <v>0</v>
      </c>
      <c r="O550" s="111">
        <v>0</v>
      </c>
      <c r="P550" s="113" t="s">
        <v>437</v>
      </c>
      <c r="Q550" s="113">
        <v>0</v>
      </c>
      <c r="R550" s="113" t="s">
        <v>438</v>
      </c>
      <c r="S550" s="111">
        <v>0</v>
      </c>
      <c r="T550" s="116">
        <v>1090</v>
      </c>
      <c r="U550" s="60">
        <v>19</v>
      </c>
      <c r="V550" s="138">
        <v>19</v>
      </c>
      <c r="W550" s="139">
        <v>0</v>
      </c>
      <c r="X550" s="58">
        <v>16599.065000000002</v>
      </c>
      <c r="Y550" s="59">
        <v>5145710.1500000004</v>
      </c>
      <c r="Z550" s="155"/>
      <c r="AA550" s="156"/>
      <c r="AB550" s="157"/>
      <c r="AC550" s="158"/>
      <c r="AD550" s="159"/>
      <c r="AE550" s="154"/>
      <c r="AF550" s="199"/>
      <c r="AG550" s="198"/>
      <c r="AH550" s="171"/>
    </row>
    <row r="551" spans="1:34" ht="30" customHeight="1">
      <c r="A551" s="96">
        <v>5</v>
      </c>
      <c r="B551" s="97" t="s">
        <v>429</v>
      </c>
      <c r="C551" s="52" t="s">
        <v>430</v>
      </c>
      <c r="D551" s="137" t="s">
        <v>78</v>
      </c>
      <c r="E551" s="53">
        <v>10</v>
      </c>
      <c r="F551" s="54" t="s">
        <v>444</v>
      </c>
      <c r="G551" s="109"/>
      <c r="H551" s="187">
        <v>19.5</v>
      </c>
      <c r="I551" s="56">
        <v>3.5</v>
      </c>
      <c r="J551" s="57">
        <v>229</v>
      </c>
      <c r="K551" s="180" t="s">
        <v>395</v>
      </c>
      <c r="L551" s="114">
        <v>1</v>
      </c>
      <c r="M551" s="111" t="s">
        <v>424</v>
      </c>
      <c r="N551" s="111">
        <v>0</v>
      </c>
      <c r="O551" s="111">
        <v>0</v>
      </c>
      <c r="P551" s="113" t="s">
        <v>437</v>
      </c>
      <c r="Q551" s="113">
        <v>0</v>
      </c>
      <c r="R551" s="113" t="s">
        <v>438</v>
      </c>
      <c r="S551" s="111">
        <v>0</v>
      </c>
      <c r="T551" s="116">
        <v>1090</v>
      </c>
      <c r="U551" s="60">
        <v>2</v>
      </c>
      <c r="V551" s="138">
        <v>2</v>
      </c>
      <c r="W551" s="139">
        <v>0</v>
      </c>
      <c r="X551" s="58">
        <v>1747.2700000000002</v>
      </c>
      <c r="Y551" s="59">
        <v>541653.70000000007</v>
      </c>
      <c r="Z551" s="155"/>
      <c r="AA551" s="156"/>
      <c r="AB551" s="157"/>
      <c r="AC551" s="158"/>
      <c r="AD551" s="159"/>
      <c r="AE551" s="154"/>
      <c r="AF551" s="199"/>
      <c r="AG551" s="198"/>
      <c r="AH551" s="171"/>
    </row>
    <row r="552" spans="1:34" ht="30" customHeight="1">
      <c r="A552" s="96">
        <v>5</v>
      </c>
      <c r="B552" s="97" t="s">
        <v>429</v>
      </c>
      <c r="C552" s="52" t="s">
        <v>430</v>
      </c>
      <c r="D552" s="137" t="s">
        <v>78</v>
      </c>
      <c r="E552" s="53">
        <v>10</v>
      </c>
      <c r="F552" s="54" t="s">
        <v>444</v>
      </c>
      <c r="G552" s="109"/>
      <c r="H552" s="187">
        <v>9</v>
      </c>
      <c r="I552" s="56">
        <v>3.5</v>
      </c>
      <c r="J552" s="57">
        <v>229</v>
      </c>
      <c r="K552" s="180" t="s">
        <v>439</v>
      </c>
      <c r="L552" s="114">
        <v>1</v>
      </c>
      <c r="M552" s="111" t="s">
        <v>69</v>
      </c>
      <c r="N552" s="111">
        <v>0</v>
      </c>
      <c r="O552" s="111">
        <v>0</v>
      </c>
      <c r="P552" s="113">
        <v>0</v>
      </c>
      <c r="Q552" s="113">
        <v>0</v>
      </c>
      <c r="R552" s="113" t="s">
        <v>155</v>
      </c>
      <c r="S552" s="111">
        <v>0</v>
      </c>
      <c r="T552" s="116">
        <v>28</v>
      </c>
      <c r="U552" s="60">
        <v>1</v>
      </c>
      <c r="V552" s="138">
        <v>1</v>
      </c>
      <c r="W552" s="139">
        <v>0</v>
      </c>
      <c r="X552" s="58" t="s">
        <v>78</v>
      </c>
      <c r="Y552" s="59" t="s">
        <v>78</v>
      </c>
      <c r="Z552" s="155"/>
      <c r="AA552" s="156"/>
      <c r="AB552" s="157"/>
      <c r="AC552" s="158"/>
      <c r="AD552" s="159"/>
      <c r="AE552" s="154"/>
      <c r="AF552" s="199"/>
      <c r="AG552" s="198"/>
      <c r="AH552" s="171"/>
    </row>
    <row r="553" spans="1:34" ht="30" customHeight="1">
      <c r="A553" s="96">
        <v>5</v>
      </c>
      <c r="B553" s="97" t="s">
        <v>429</v>
      </c>
      <c r="C553" s="52" t="s">
        <v>430</v>
      </c>
      <c r="D553" s="137" t="s">
        <v>78</v>
      </c>
      <c r="E553" s="53">
        <v>11</v>
      </c>
      <c r="F553" s="54" t="s">
        <v>445</v>
      </c>
      <c r="G553" s="109"/>
      <c r="H553" s="187">
        <v>4.3</v>
      </c>
      <c r="I553" s="56">
        <v>3.5</v>
      </c>
      <c r="J553" s="57">
        <v>229</v>
      </c>
      <c r="K553" s="180" t="s">
        <v>56</v>
      </c>
      <c r="L553" s="114">
        <v>1</v>
      </c>
      <c r="M553" s="111" t="s">
        <v>239</v>
      </c>
      <c r="N553" s="111">
        <v>0</v>
      </c>
      <c r="O553" s="111" t="s">
        <v>446</v>
      </c>
      <c r="P553" s="113" t="s">
        <v>447</v>
      </c>
      <c r="Q553" s="113">
        <v>0</v>
      </c>
      <c r="R553" s="113" t="s">
        <v>448</v>
      </c>
      <c r="S553" s="111">
        <v>0</v>
      </c>
      <c r="T553" s="116">
        <v>330</v>
      </c>
      <c r="U553" s="60">
        <v>1</v>
      </c>
      <c r="V553" s="138">
        <v>1</v>
      </c>
      <c r="W553" s="139">
        <v>0</v>
      </c>
      <c r="X553" s="58">
        <v>264.495</v>
      </c>
      <c r="Y553" s="59">
        <v>81993.45</v>
      </c>
      <c r="Z553" s="155"/>
      <c r="AA553" s="156"/>
      <c r="AB553" s="157"/>
      <c r="AC553" s="158"/>
      <c r="AD553" s="159"/>
      <c r="AE553" s="154"/>
      <c r="AF553" s="199"/>
      <c r="AG553" s="198"/>
      <c r="AH553" s="171"/>
    </row>
    <row r="554" spans="1:34" ht="30" customHeight="1">
      <c r="A554" s="96">
        <v>5</v>
      </c>
      <c r="B554" s="97" t="s">
        <v>429</v>
      </c>
      <c r="C554" s="52"/>
      <c r="D554" s="137"/>
      <c r="E554" s="53"/>
      <c r="F554" s="54"/>
      <c r="G554" s="109"/>
      <c r="H554" s="187"/>
      <c r="I554" s="56"/>
      <c r="J554" s="57"/>
      <c r="K554" s="180">
        <v>0</v>
      </c>
      <c r="L554" s="114">
        <v>0</v>
      </c>
      <c r="M554" s="111">
        <v>0</v>
      </c>
      <c r="N554" s="111">
        <v>0</v>
      </c>
      <c r="O554" s="111">
        <v>0</v>
      </c>
      <c r="P554" s="113">
        <v>0</v>
      </c>
      <c r="Q554" s="113">
        <v>0</v>
      </c>
      <c r="R554" s="113">
        <v>0</v>
      </c>
      <c r="S554" s="111">
        <v>0</v>
      </c>
      <c r="T554" s="116">
        <v>0</v>
      </c>
      <c r="U554" s="60"/>
      <c r="V554" s="138" t="s">
        <v>78</v>
      </c>
      <c r="W554" s="139">
        <v>0</v>
      </c>
      <c r="X554" s="58" t="s">
        <v>78</v>
      </c>
      <c r="Y554" s="59" t="s">
        <v>78</v>
      </c>
      <c r="Z554" s="155"/>
      <c r="AA554" s="156"/>
      <c r="AB554" s="157"/>
      <c r="AC554" s="158"/>
      <c r="AD554" s="159"/>
      <c r="AE554" s="154"/>
      <c r="AF554" s="199"/>
      <c r="AG554" s="198"/>
      <c r="AH554" s="171"/>
    </row>
    <row r="555" spans="1:34" ht="30" customHeight="1">
      <c r="A555" s="96">
        <v>5</v>
      </c>
      <c r="B555" s="97" t="s">
        <v>429</v>
      </c>
      <c r="C555" s="52"/>
      <c r="D555" s="137"/>
      <c r="E555" s="53"/>
      <c r="F555" s="54"/>
      <c r="G555" s="109"/>
      <c r="H555" s="187"/>
      <c r="I555" s="56"/>
      <c r="J555" s="57"/>
      <c r="K555" s="180">
        <v>0</v>
      </c>
      <c r="L555" s="114">
        <v>0</v>
      </c>
      <c r="M555" s="111">
        <v>0</v>
      </c>
      <c r="N555" s="111">
        <v>0</v>
      </c>
      <c r="O555" s="111">
        <v>0</v>
      </c>
      <c r="P555" s="113">
        <v>0</v>
      </c>
      <c r="Q555" s="113">
        <v>0</v>
      </c>
      <c r="R555" s="113">
        <v>0</v>
      </c>
      <c r="S555" s="111">
        <v>0</v>
      </c>
      <c r="T555" s="116">
        <v>0</v>
      </c>
      <c r="U555" s="60"/>
      <c r="V555" s="138" t="s">
        <v>78</v>
      </c>
      <c r="W555" s="139">
        <v>0</v>
      </c>
      <c r="X555" s="58" t="s">
        <v>78</v>
      </c>
      <c r="Y555" s="59" t="s">
        <v>78</v>
      </c>
      <c r="Z555" s="155"/>
      <c r="AA555" s="156"/>
      <c r="AB555" s="157"/>
      <c r="AC555" s="158"/>
      <c r="AD555" s="159"/>
      <c r="AE555" s="154"/>
      <c r="AF555" s="199"/>
      <c r="AG555" s="198"/>
      <c r="AH555" s="171"/>
    </row>
    <row r="556" spans="1:34" ht="30" customHeight="1" thickBot="1">
      <c r="A556" s="96">
        <v>5</v>
      </c>
      <c r="B556" s="97" t="s">
        <v>429</v>
      </c>
      <c r="C556" s="63"/>
      <c r="D556" s="141"/>
      <c r="E556" s="64"/>
      <c r="F556" s="142"/>
      <c r="G556" s="151"/>
      <c r="H556" s="188"/>
      <c r="I556" s="144"/>
      <c r="J556" s="145"/>
      <c r="K556" s="181">
        <v>0</v>
      </c>
      <c r="L556" s="146">
        <v>0</v>
      </c>
      <c r="M556" s="147">
        <v>0</v>
      </c>
      <c r="N556" s="148">
        <v>0</v>
      </c>
      <c r="O556" s="147">
        <v>0</v>
      </c>
      <c r="P556" s="149">
        <v>0</v>
      </c>
      <c r="Q556" s="149">
        <v>0</v>
      </c>
      <c r="R556" s="149">
        <v>0</v>
      </c>
      <c r="S556" s="147">
        <v>0</v>
      </c>
      <c r="T556" s="118">
        <v>0</v>
      </c>
      <c r="U556" s="119"/>
      <c r="V556" s="138" t="s">
        <v>78</v>
      </c>
      <c r="W556" s="65">
        <v>0</v>
      </c>
      <c r="X556" s="150" t="s">
        <v>78</v>
      </c>
      <c r="Y556" s="66" t="s">
        <v>78</v>
      </c>
      <c r="Z556" s="160"/>
      <c r="AA556" s="161"/>
      <c r="AB556" s="162"/>
      <c r="AC556" s="163"/>
      <c r="AD556" s="164"/>
      <c r="AE556" s="165"/>
      <c r="AF556" s="199"/>
      <c r="AG556" s="198"/>
      <c r="AH556" s="171"/>
    </row>
    <row r="557" spans="1:34" ht="30" customHeight="1" thickTop="1">
      <c r="A557" s="96">
        <v>5</v>
      </c>
      <c r="B557" s="97" t="s">
        <v>429</v>
      </c>
      <c r="C557" s="12"/>
      <c r="D557" s="12"/>
      <c r="E557" s="12"/>
      <c r="F557" s="12"/>
      <c r="G557" s="12"/>
      <c r="H557" s="12"/>
      <c r="I557" s="12"/>
      <c r="J557" s="12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8" t="s">
        <v>231</v>
      </c>
      <c r="Y557" s="68" t="s">
        <v>232</v>
      </c>
      <c r="Z557" s="69"/>
      <c r="AA557" s="69"/>
      <c r="AB557" s="67"/>
      <c r="AC557" s="67"/>
      <c r="AD557" s="67"/>
      <c r="AE557" s="70"/>
      <c r="AF557" s="71" t="s">
        <v>471</v>
      </c>
      <c r="AG557" s="71" t="s">
        <v>469</v>
      </c>
      <c r="AH557" s="169"/>
    </row>
    <row r="558" spans="1:34" ht="30" customHeight="1" thickBot="1">
      <c r="A558" s="96">
        <v>5</v>
      </c>
      <c r="B558" s="97" t="s">
        <v>429</v>
      </c>
      <c r="C558" s="18"/>
      <c r="D558" s="28"/>
      <c r="E558" s="18"/>
      <c r="F558" s="28"/>
      <c r="G558" s="16"/>
      <c r="H558" s="16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72" t="s">
        <v>40</v>
      </c>
      <c r="Y558" s="73">
        <v>10</v>
      </c>
      <c r="Z558" s="19"/>
      <c r="AA558" s="19"/>
      <c r="AB558" s="18"/>
      <c r="AC558" s="18"/>
      <c r="AD558" s="18"/>
      <c r="AE558" s="18"/>
      <c r="AF558" s="74" t="s">
        <v>40</v>
      </c>
      <c r="AG558" s="74">
        <v>10</v>
      </c>
      <c r="AH558" s="171"/>
    </row>
    <row r="559" spans="1:34" ht="30" customHeight="1" thickTop="1" thickBot="1">
      <c r="A559" s="96">
        <v>5</v>
      </c>
      <c r="B559" s="97" t="s">
        <v>429</v>
      </c>
      <c r="C559" s="75"/>
      <c r="D559" s="76"/>
      <c r="E559" s="75"/>
      <c r="F559" s="76"/>
      <c r="G559" s="77"/>
      <c r="H559" s="77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8">
        <v>110643.86900000002</v>
      </c>
      <c r="Y559" s="79">
        <v>34299599.390000008</v>
      </c>
      <c r="Z559" s="81"/>
      <c r="AA559" s="81"/>
      <c r="AB559" s="80"/>
      <c r="AC559" s="80"/>
      <c r="AD559" s="80"/>
      <c r="AE559" s="80"/>
      <c r="AF559" s="82">
        <f>SUM(AF531:AF556)</f>
        <v>0</v>
      </c>
      <c r="AG559" s="83">
        <f>SUM(AG531:AG556)</f>
        <v>0</v>
      </c>
      <c r="AH559" s="172"/>
    </row>
    <row r="560" spans="1:34" ht="30" customHeight="1" thickTop="1" thickBot="1">
      <c r="A560" s="96">
        <v>5</v>
      </c>
      <c r="B560" s="97" t="s">
        <v>429</v>
      </c>
      <c r="C560" s="12"/>
      <c r="D560" s="36"/>
      <c r="E560" s="12"/>
      <c r="F560" s="36"/>
      <c r="G560" s="37"/>
      <c r="H560" s="37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84"/>
      <c r="Y560" s="85"/>
      <c r="Z560" s="87"/>
      <c r="AA560" s="87"/>
      <c r="AB560" s="86"/>
      <c r="AC560" s="86"/>
      <c r="AD560" s="86"/>
      <c r="AE560" s="86"/>
      <c r="AF560" s="84"/>
      <c r="AG560" s="85"/>
      <c r="AH560" s="131"/>
    </row>
    <row r="561" spans="1:34" ht="30" customHeight="1">
      <c r="A561" s="96">
        <v>5</v>
      </c>
      <c r="B561" s="97" t="s">
        <v>429</v>
      </c>
      <c r="C561" s="75"/>
      <c r="D561" s="76"/>
      <c r="E561" s="75"/>
      <c r="F561" s="76"/>
      <c r="G561" s="77"/>
      <c r="H561" s="77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88"/>
      <c r="Y561" s="234" t="s">
        <v>233</v>
      </c>
      <c r="Z561" s="81"/>
      <c r="AA561" s="81"/>
      <c r="AB561" s="80"/>
      <c r="AC561" s="80"/>
      <c r="AD561" s="80"/>
      <c r="AE561" s="80"/>
      <c r="AF561" s="234" t="s">
        <v>234</v>
      </c>
      <c r="AG561" s="89"/>
      <c r="AH561" s="132"/>
    </row>
    <row r="562" spans="1:34" ht="30" customHeight="1" thickBot="1">
      <c r="A562" s="96">
        <v>5</v>
      </c>
      <c r="B562" s="97" t="s">
        <v>429</v>
      </c>
      <c r="C562" s="75"/>
      <c r="D562" s="76"/>
      <c r="E562" s="75"/>
      <c r="F562" s="76"/>
      <c r="G562" s="77"/>
      <c r="H562" s="77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90"/>
      <c r="Y562" s="235"/>
      <c r="Z562" s="81"/>
      <c r="AA562" s="81"/>
      <c r="AB562" s="80"/>
      <c r="AC562" s="80"/>
      <c r="AD562" s="80"/>
      <c r="AE562" s="80"/>
      <c r="AF562" s="235"/>
      <c r="AG562" s="80"/>
      <c r="AH562" s="166"/>
    </row>
    <row r="563" spans="1:34" ht="30" customHeight="1" thickBot="1">
      <c r="A563" s="96">
        <v>5</v>
      </c>
      <c r="B563" s="97" t="s">
        <v>429</v>
      </c>
      <c r="C563" s="18"/>
      <c r="D563" s="28"/>
      <c r="E563" s="18"/>
      <c r="F563" s="28"/>
      <c r="G563" s="16"/>
      <c r="H563" s="16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91"/>
      <c r="Y563" s="195">
        <v>2250879.166666667</v>
      </c>
      <c r="Z563" s="92"/>
      <c r="AA563" s="92"/>
      <c r="AB563" s="91"/>
      <c r="AC563" s="91"/>
      <c r="AD563" s="91"/>
      <c r="AE563" s="91"/>
      <c r="AF563" s="193">
        <f>(X559-AF559)*0.000449</f>
        <v>49.67909718100001</v>
      </c>
      <c r="AG563" s="93"/>
      <c r="AH563" s="167"/>
    </row>
    <row r="564" spans="1:34" ht="30" customHeight="1">
      <c r="A564" s="96">
        <v>5</v>
      </c>
      <c r="B564" s="97" t="s">
        <v>429</v>
      </c>
      <c r="C564" s="18"/>
      <c r="D564" s="28"/>
      <c r="E564" s="18"/>
      <c r="F564" s="28"/>
      <c r="G564" s="16"/>
      <c r="H564" s="16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96"/>
      <c r="Z564" s="19"/>
      <c r="AA564" s="19"/>
      <c r="AB564" s="18"/>
      <c r="AC564" s="18"/>
      <c r="AD564" s="18"/>
      <c r="AE564" s="18"/>
      <c r="AF564" s="18"/>
      <c r="AG564" s="18"/>
      <c r="AH564" s="97"/>
    </row>
    <row r="565" spans="1:34" ht="30" customHeight="1">
      <c r="A565" s="96">
        <v>5</v>
      </c>
      <c r="B565" s="97" t="s">
        <v>429</v>
      </c>
      <c r="C565" s="18"/>
      <c r="D565" s="28"/>
      <c r="E565" s="18"/>
      <c r="F565" s="28"/>
      <c r="G565" s="16"/>
      <c r="H565" s="16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9"/>
      <c r="AA565" s="19"/>
      <c r="AB565" s="18"/>
      <c r="AC565" s="18"/>
      <c r="AD565" s="18"/>
      <c r="AE565" s="18"/>
      <c r="AF565" s="18"/>
      <c r="AG565" s="18"/>
      <c r="AH565" s="97"/>
    </row>
    <row r="566" spans="1:34" ht="30" customHeight="1">
      <c r="A566" s="96">
        <v>5</v>
      </c>
      <c r="B566" s="97" t="s">
        <v>429</v>
      </c>
      <c r="C566" s="18"/>
      <c r="D566" s="28"/>
      <c r="E566" s="18"/>
      <c r="F566" s="28"/>
      <c r="G566" s="16"/>
      <c r="H566" s="16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9"/>
      <c r="AA566" s="19"/>
      <c r="AB566" s="18"/>
      <c r="AC566" s="18"/>
      <c r="AD566" s="18"/>
      <c r="AE566" s="18"/>
      <c r="AF566" s="18"/>
      <c r="AG566" s="18"/>
      <c r="AH566" s="97"/>
    </row>
    <row r="567" spans="1:34" ht="30" customHeight="1">
      <c r="A567" s="96">
        <v>5</v>
      </c>
      <c r="B567" s="97" t="s">
        <v>429</v>
      </c>
      <c r="C567" s="18"/>
      <c r="D567" s="28"/>
      <c r="E567" s="18"/>
      <c r="F567" s="28"/>
      <c r="G567" s="16"/>
      <c r="H567" s="16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9"/>
      <c r="AA567" s="19"/>
      <c r="AB567" s="18"/>
      <c r="AC567" s="18"/>
      <c r="AD567" s="18"/>
      <c r="AE567" s="18"/>
      <c r="AF567" s="18"/>
      <c r="AG567" s="18"/>
      <c r="AH567" s="97"/>
    </row>
    <row r="568" spans="1:34" ht="30" customHeight="1">
      <c r="A568" s="96">
        <v>5</v>
      </c>
      <c r="B568" s="97" t="s">
        <v>429</v>
      </c>
      <c r="C568" s="18"/>
      <c r="D568" s="28"/>
      <c r="E568" s="18"/>
      <c r="F568" s="28"/>
      <c r="G568" s="16"/>
      <c r="H568" s="16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9"/>
      <c r="AA568" s="19"/>
      <c r="AB568" s="18"/>
      <c r="AC568" s="18"/>
      <c r="AD568" s="18"/>
      <c r="AE568" s="18"/>
      <c r="AF568" s="18"/>
      <c r="AG568" s="18"/>
      <c r="AH568" s="97"/>
    </row>
    <row r="569" spans="1:34" ht="30" customHeight="1">
      <c r="A569" s="96">
        <v>5</v>
      </c>
      <c r="B569" s="97" t="s">
        <v>429</v>
      </c>
      <c r="C569" s="18"/>
      <c r="D569" s="28"/>
      <c r="E569" s="18"/>
      <c r="F569" s="28"/>
      <c r="G569" s="16"/>
      <c r="H569" s="16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75"/>
      <c r="V569" s="75"/>
      <c r="W569" s="94"/>
      <c r="X569" s="18"/>
      <c r="Y569" s="18"/>
      <c r="Z569" s="19"/>
      <c r="AA569" s="19"/>
      <c r="AB569" s="18"/>
      <c r="AC569" s="18"/>
      <c r="AD569" s="18"/>
      <c r="AE569" s="75"/>
      <c r="AF569" s="18"/>
      <c r="AG569" s="18"/>
      <c r="AH569" s="97"/>
    </row>
    <row r="570" spans="1:34" ht="30" customHeight="1">
      <c r="A570" s="96">
        <v>5</v>
      </c>
      <c r="B570" s="97" t="s">
        <v>429</v>
      </c>
      <c r="C570" s="18"/>
      <c r="D570" s="28"/>
      <c r="E570" s="18"/>
      <c r="F570" s="28"/>
      <c r="G570" s="16"/>
      <c r="H570" s="16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9"/>
      <c r="AA570" s="19"/>
      <c r="AB570" s="18"/>
      <c r="AC570" s="18"/>
      <c r="AD570" s="18"/>
      <c r="AE570" s="18"/>
      <c r="AF570" s="18"/>
      <c r="AG570" s="18"/>
      <c r="AH570" s="97"/>
    </row>
    <row r="571" spans="1:34" ht="30" customHeight="1">
      <c r="A571" s="96">
        <v>5</v>
      </c>
      <c r="B571" s="97" t="s">
        <v>429</v>
      </c>
      <c r="C571" s="18"/>
      <c r="D571" s="28"/>
      <c r="E571" s="18"/>
      <c r="F571" s="28"/>
      <c r="G571" s="16"/>
      <c r="H571" s="16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9"/>
      <c r="AA571" s="19"/>
      <c r="AB571" s="18"/>
      <c r="AC571" s="18"/>
      <c r="AD571" s="18"/>
      <c r="AE571" s="18"/>
      <c r="AF571" s="18"/>
      <c r="AG571" s="18"/>
      <c r="AH571" s="97"/>
    </row>
    <row r="572" spans="1:34" ht="30" customHeight="1">
      <c r="A572" s="96"/>
      <c r="B572" s="99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30" customHeight="1">
      <c r="A573" s="96">
        <v>6</v>
      </c>
      <c r="B573" s="97" t="s">
        <v>449</v>
      </c>
      <c r="C573" s="14" t="s">
        <v>474</v>
      </c>
      <c r="D573" s="15"/>
      <c r="E573" s="15"/>
      <c r="F573" s="15"/>
      <c r="G573" s="16"/>
      <c r="H573" s="15"/>
      <c r="I573" s="15"/>
      <c r="J573" s="15"/>
      <c r="K573" s="17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9"/>
      <c r="AA573" s="19"/>
      <c r="AB573" s="18"/>
      <c r="AC573" s="18"/>
      <c r="AD573" s="18"/>
      <c r="AE573" s="18"/>
      <c r="AF573" s="18"/>
      <c r="AG573" s="18"/>
      <c r="AH573" s="97"/>
    </row>
    <row r="574" spans="1:34" ht="30" customHeight="1">
      <c r="A574" s="96">
        <v>6</v>
      </c>
      <c r="B574" s="97" t="s">
        <v>449</v>
      </c>
      <c r="C574" s="15" t="s">
        <v>45</v>
      </c>
      <c r="D574" s="15"/>
      <c r="E574" s="15"/>
      <c r="F574" s="15"/>
      <c r="G574" s="16"/>
      <c r="H574" s="15"/>
      <c r="I574" s="15"/>
      <c r="J574" s="15"/>
      <c r="K574" s="17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20"/>
      <c r="AA574" s="19"/>
      <c r="AB574" s="18"/>
      <c r="AC574" s="18"/>
      <c r="AD574" s="18"/>
      <c r="AE574" s="18"/>
      <c r="AF574" s="21"/>
      <c r="AG574" s="18"/>
      <c r="AH574" s="97"/>
    </row>
    <row r="575" spans="1:34" ht="30" customHeight="1">
      <c r="A575" s="96">
        <v>6</v>
      </c>
      <c r="B575" s="97" t="s">
        <v>449</v>
      </c>
      <c r="C575" s="22" t="s">
        <v>46</v>
      </c>
      <c r="D575" s="22"/>
      <c r="E575" s="22"/>
      <c r="F575" s="23">
        <v>10</v>
      </c>
      <c r="G575" s="16"/>
      <c r="H575" s="189"/>
      <c r="I575" s="24"/>
      <c r="J575" s="25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18"/>
      <c r="X575" s="26"/>
      <c r="Y575" s="26"/>
      <c r="Z575" s="20"/>
      <c r="AA575" s="19"/>
      <c r="AB575" s="18"/>
      <c r="AC575" s="18"/>
      <c r="AD575" s="18"/>
      <c r="AE575" s="18"/>
      <c r="AF575" s="18"/>
      <c r="AG575" s="18"/>
      <c r="AH575" s="97"/>
    </row>
    <row r="576" spans="1:34" ht="30" customHeight="1" thickBot="1">
      <c r="A576" s="96">
        <v>6</v>
      </c>
      <c r="B576" s="97" t="s">
        <v>449</v>
      </c>
      <c r="C576" s="29" t="s">
        <v>47</v>
      </c>
      <c r="D576" s="29"/>
      <c r="E576" s="29"/>
      <c r="F576" s="30">
        <v>10</v>
      </c>
      <c r="G576" s="16"/>
      <c r="H576" s="189"/>
      <c r="I576" s="24"/>
      <c r="J576" s="25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18"/>
      <c r="X576" s="26"/>
      <c r="Y576" s="26"/>
      <c r="Z576" s="20"/>
      <c r="AA576" s="19"/>
      <c r="AB576" s="18"/>
      <c r="AC576" s="18"/>
      <c r="AD576" s="18"/>
      <c r="AE576" s="18"/>
      <c r="AF576" s="18"/>
      <c r="AG576" s="18"/>
      <c r="AH576" s="97"/>
    </row>
    <row r="577" spans="1:34" ht="30" customHeight="1" thickBot="1">
      <c r="A577" s="96">
        <v>6</v>
      </c>
      <c r="B577" s="97" t="s">
        <v>449</v>
      </c>
      <c r="C577" s="29" t="s">
        <v>48</v>
      </c>
      <c r="D577" s="29"/>
      <c r="E577" s="29"/>
      <c r="F577" s="31">
        <v>31</v>
      </c>
      <c r="G577" s="16"/>
      <c r="H577" s="190"/>
      <c r="I577" s="18"/>
      <c r="J577" s="18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32"/>
      <c r="X577" s="26"/>
      <c r="Y577" s="26"/>
      <c r="Z577" s="153" t="s">
        <v>49</v>
      </c>
      <c r="AA577" s="19"/>
      <c r="AB577" s="18"/>
      <c r="AC577" s="18"/>
      <c r="AD577" s="18"/>
      <c r="AE577" s="18"/>
      <c r="AF577" s="18"/>
      <c r="AG577" s="18"/>
      <c r="AH577" s="133"/>
    </row>
    <row r="578" spans="1:34" ht="30" customHeight="1" thickBot="1">
      <c r="A578" s="96">
        <v>6</v>
      </c>
      <c r="B578" s="97" t="s">
        <v>449</v>
      </c>
      <c r="C578" s="34" t="s">
        <v>50</v>
      </c>
      <c r="D578" s="34"/>
      <c r="E578" s="34"/>
      <c r="F578" s="194">
        <v>0.44900000000000001</v>
      </c>
      <c r="G578" s="16"/>
      <c r="H578" s="191"/>
      <c r="I578" s="18"/>
      <c r="J578" s="18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35"/>
      <c r="X578" s="26"/>
      <c r="Y578" s="26"/>
      <c r="Z578" s="19"/>
      <c r="AA578" s="19"/>
      <c r="AB578" s="18"/>
      <c r="AC578" s="18"/>
      <c r="AD578" s="18"/>
      <c r="AE578" s="18"/>
      <c r="AF578" s="18"/>
      <c r="AG578" s="18"/>
      <c r="AH578" s="133"/>
    </row>
    <row r="579" spans="1:34" ht="30" customHeight="1" thickBot="1">
      <c r="A579" s="96">
        <v>6</v>
      </c>
      <c r="B579" s="97" t="s">
        <v>449</v>
      </c>
      <c r="C579" s="11"/>
      <c r="D579" s="6"/>
      <c r="E579" s="5"/>
      <c r="F579" s="6"/>
      <c r="G579" s="7"/>
      <c r="H579" s="37"/>
      <c r="I579" s="5"/>
      <c r="J579" s="5"/>
      <c r="K579" s="174" t="s">
        <v>0</v>
      </c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6"/>
      <c r="Z579" s="39"/>
      <c r="AA579" s="39"/>
      <c r="AB579" s="38"/>
      <c r="AC579" s="38"/>
      <c r="AD579" s="38"/>
      <c r="AE579" s="38"/>
      <c r="AF579" s="38"/>
      <c r="AG579" s="40"/>
      <c r="AH579" s="169"/>
    </row>
    <row r="580" spans="1:34" ht="30" customHeight="1" thickBot="1">
      <c r="A580" s="96">
        <v>6</v>
      </c>
      <c r="B580" s="97" t="s">
        <v>449</v>
      </c>
      <c r="C580" s="226" t="s">
        <v>2</v>
      </c>
      <c r="D580" s="228" t="s">
        <v>3</v>
      </c>
      <c r="E580" s="230" t="s">
        <v>4</v>
      </c>
      <c r="F580" s="228" t="s">
        <v>5</v>
      </c>
      <c r="G580" s="232" t="s">
        <v>6</v>
      </c>
      <c r="H580" s="185" t="s">
        <v>51</v>
      </c>
      <c r="I580" s="208" t="s">
        <v>8</v>
      </c>
      <c r="J580" s="41" t="s">
        <v>9</v>
      </c>
      <c r="K580" s="218" t="s">
        <v>10</v>
      </c>
      <c r="L580" s="220" t="s">
        <v>11</v>
      </c>
      <c r="M580" s="220" t="s">
        <v>12</v>
      </c>
      <c r="N580" s="222" t="s">
        <v>13</v>
      </c>
      <c r="O580" s="220" t="s">
        <v>14</v>
      </c>
      <c r="P580" s="220" t="s">
        <v>15</v>
      </c>
      <c r="Q580" s="220" t="s">
        <v>16</v>
      </c>
      <c r="R580" s="220" t="s">
        <v>17</v>
      </c>
      <c r="S580" s="222" t="s">
        <v>18</v>
      </c>
      <c r="T580" s="206" t="s">
        <v>19</v>
      </c>
      <c r="U580" s="206" t="s">
        <v>20</v>
      </c>
      <c r="V580" s="206" t="s">
        <v>21</v>
      </c>
      <c r="W580" s="224" t="s">
        <v>22</v>
      </c>
      <c r="X580" s="178" t="s">
        <v>23</v>
      </c>
      <c r="Y580" s="179" t="s">
        <v>24</v>
      </c>
      <c r="Z580" s="214" t="s">
        <v>25</v>
      </c>
      <c r="AA580" s="216" t="s">
        <v>26</v>
      </c>
      <c r="AB580" s="216" t="s">
        <v>27</v>
      </c>
      <c r="AC580" s="42" t="s">
        <v>28</v>
      </c>
      <c r="AD580" s="201" t="s">
        <v>19</v>
      </c>
      <c r="AE580" s="202" t="s">
        <v>29</v>
      </c>
      <c r="AF580" s="203" t="s">
        <v>30</v>
      </c>
      <c r="AG580" s="204" t="s">
        <v>31</v>
      </c>
      <c r="AH580" s="169"/>
    </row>
    <row r="581" spans="1:34" ht="30" customHeight="1" thickBot="1">
      <c r="A581" s="96">
        <v>6</v>
      </c>
      <c r="B581" s="97" t="s">
        <v>449</v>
      </c>
      <c r="C581" s="227"/>
      <c r="D581" s="229"/>
      <c r="E581" s="231"/>
      <c r="F581" s="229"/>
      <c r="G581" s="233"/>
      <c r="H581" s="210" t="s">
        <v>52</v>
      </c>
      <c r="I581" s="209" t="s">
        <v>35</v>
      </c>
      <c r="J581" s="43" t="s">
        <v>36</v>
      </c>
      <c r="K581" s="219"/>
      <c r="L581" s="221"/>
      <c r="M581" s="221"/>
      <c r="N581" s="223"/>
      <c r="O581" s="221"/>
      <c r="P581" s="221"/>
      <c r="Q581" s="221"/>
      <c r="R581" s="221"/>
      <c r="S581" s="223"/>
      <c r="T581" s="207" t="s">
        <v>37</v>
      </c>
      <c r="U581" s="207" t="s">
        <v>38</v>
      </c>
      <c r="V581" s="207" t="s">
        <v>39</v>
      </c>
      <c r="W581" s="225"/>
      <c r="X581" s="134" t="s">
        <v>40</v>
      </c>
      <c r="Y581" s="44">
        <v>10</v>
      </c>
      <c r="Z581" s="215"/>
      <c r="AA581" s="217"/>
      <c r="AB581" s="217"/>
      <c r="AC581" s="135" t="s">
        <v>41</v>
      </c>
      <c r="AD581" s="135" t="s">
        <v>42</v>
      </c>
      <c r="AE581" s="136" t="s">
        <v>43</v>
      </c>
      <c r="AF581" s="136" t="s">
        <v>40</v>
      </c>
      <c r="AG581" s="45">
        <f>F576</f>
        <v>10</v>
      </c>
      <c r="AH581" s="169"/>
    </row>
    <row r="582" spans="1:34" ht="30" customHeight="1">
      <c r="A582" s="96">
        <v>6</v>
      </c>
      <c r="B582" s="97" t="s">
        <v>449</v>
      </c>
      <c r="C582" s="102" t="s">
        <v>450</v>
      </c>
      <c r="D582" s="103" t="s">
        <v>78</v>
      </c>
      <c r="E582" s="104">
        <v>1</v>
      </c>
      <c r="F582" s="105" t="s">
        <v>451</v>
      </c>
      <c r="G582" s="106"/>
      <c r="H582" s="186">
        <v>19</v>
      </c>
      <c r="I582" s="46">
        <v>3.5</v>
      </c>
      <c r="J582" s="47">
        <v>200</v>
      </c>
      <c r="K582" s="180" t="s">
        <v>395</v>
      </c>
      <c r="L582" s="114">
        <v>1</v>
      </c>
      <c r="M582" s="110" t="s">
        <v>396</v>
      </c>
      <c r="N582" s="110">
        <v>0</v>
      </c>
      <c r="O582" s="110">
        <v>0</v>
      </c>
      <c r="P582" s="112" t="s">
        <v>452</v>
      </c>
      <c r="Q582" s="112">
        <v>0</v>
      </c>
      <c r="R582" s="112" t="s">
        <v>453</v>
      </c>
      <c r="S582" s="110">
        <v>0</v>
      </c>
      <c r="T582" s="115">
        <v>1090</v>
      </c>
      <c r="U582" s="49">
        <v>18</v>
      </c>
      <c r="V582" s="49">
        <v>18</v>
      </c>
      <c r="W582" s="50">
        <v>0</v>
      </c>
      <c r="X582" s="48">
        <v>13734.000000000002</v>
      </c>
      <c r="Y582" s="51">
        <v>4257540.0000000009</v>
      </c>
      <c r="Z582" s="155"/>
      <c r="AA582" s="156"/>
      <c r="AB582" s="157"/>
      <c r="AC582" s="158"/>
      <c r="AD582" s="159"/>
      <c r="AE582" s="154"/>
      <c r="AF582" s="200"/>
      <c r="AG582" s="205"/>
      <c r="AH582" s="171"/>
    </row>
    <row r="583" spans="1:34" ht="30" customHeight="1">
      <c r="A583" s="96">
        <v>6</v>
      </c>
      <c r="B583" s="97" t="s">
        <v>449</v>
      </c>
      <c r="C583" s="52" t="s">
        <v>450</v>
      </c>
      <c r="D583" s="137" t="s">
        <v>78</v>
      </c>
      <c r="E583" s="53">
        <v>1</v>
      </c>
      <c r="F583" s="54" t="s">
        <v>451</v>
      </c>
      <c r="G583" s="55"/>
      <c r="H583" s="187">
        <v>13</v>
      </c>
      <c r="I583" s="56">
        <v>3.5</v>
      </c>
      <c r="J583" s="57">
        <v>200</v>
      </c>
      <c r="K583" s="180" t="s">
        <v>454</v>
      </c>
      <c r="L583" s="114">
        <v>2</v>
      </c>
      <c r="M583" s="111" t="s">
        <v>69</v>
      </c>
      <c r="N583" s="111">
        <v>0</v>
      </c>
      <c r="O583" s="111">
        <v>0</v>
      </c>
      <c r="P583" s="113" t="s">
        <v>63</v>
      </c>
      <c r="Q583" s="113">
        <v>0</v>
      </c>
      <c r="R583" s="113">
        <v>0</v>
      </c>
      <c r="S583" s="111">
        <v>0</v>
      </c>
      <c r="T583" s="116">
        <v>28</v>
      </c>
      <c r="U583" s="60">
        <v>1</v>
      </c>
      <c r="V583" s="138">
        <v>2</v>
      </c>
      <c r="W583" s="139">
        <v>0</v>
      </c>
      <c r="X583" s="58" t="s">
        <v>78</v>
      </c>
      <c r="Y583" s="59" t="s">
        <v>78</v>
      </c>
      <c r="Z583" s="155"/>
      <c r="AA583" s="156"/>
      <c r="AB583" s="157"/>
      <c r="AC583" s="158"/>
      <c r="AD583" s="159"/>
      <c r="AE583" s="154"/>
      <c r="AF583" s="199"/>
      <c r="AG583" s="198"/>
      <c r="AH583" s="171"/>
    </row>
    <row r="584" spans="1:34" ht="30" customHeight="1">
      <c r="A584" s="96">
        <v>6</v>
      </c>
      <c r="B584" s="97" t="s">
        <v>449</v>
      </c>
      <c r="C584" s="52" t="s">
        <v>450</v>
      </c>
      <c r="D584" s="137" t="s">
        <v>78</v>
      </c>
      <c r="E584" s="53">
        <v>2</v>
      </c>
      <c r="F584" s="54" t="s">
        <v>455</v>
      </c>
      <c r="G584" s="55"/>
      <c r="H584" s="187">
        <v>19</v>
      </c>
      <c r="I584" s="56">
        <v>3.5</v>
      </c>
      <c r="J584" s="57">
        <v>200</v>
      </c>
      <c r="K584" s="180" t="s">
        <v>395</v>
      </c>
      <c r="L584" s="114">
        <v>1</v>
      </c>
      <c r="M584" s="111" t="s">
        <v>396</v>
      </c>
      <c r="N584" s="111">
        <v>0</v>
      </c>
      <c r="O584" s="111">
        <v>0</v>
      </c>
      <c r="P584" s="113" t="s">
        <v>452</v>
      </c>
      <c r="Q584" s="113">
        <v>0</v>
      </c>
      <c r="R584" s="113" t="s">
        <v>453</v>
      </c>
      <c r="S584" s="111">
        <v>0</v>
      </c>
      <c r="T584" s="116">
        <v>1090</v>
      </c>
      <c r="U584" s="60">
        <v>18</v>
      </c>
      <c r="V584" s="138">
        <v>18</v>
      </c>
      <c r="W584" s="139">
        <v>0</v>
      </c>
      <c r="X584" s="58">
        <v>13734.000000000002</v>
      </c>
      <c r="Y584" s="59">
        <v>4257540.0000000009</v>
      </c>
      <c r="Z584" s="155"/>
      <c r="AA584" s="156"/>
      <c r="AB584" s="157"/>
      <c r="AC584" s="158"/>
      <c r="AD584" s="159"/>
      <c r="AE584" s="154"/>
      <c r="AF584" s="199"/>
      <c r="AG584" s="198"/>
      <c r="AH584" s="171"/>
    </row>
    <row r="585" spans="1:34" ht="30" customHeight="1">
      <c r="A585" s="96">
        <v>6</v>
      </c>
      <c r="B585" s="97" t="s">
        <v>449</v>
      </c>
      <c r="C585" s="52" t="s">
        <v>450</v>
      </c>
      <c r="D585" s="137" t="s">
        <v>78</v>
      </c>
      <c r="E585" s="53">
        <v>2</v>
      </c>
      <c r="F585" s="54" t="s">
        <v>455</v>
      </c>
      <c r="G585" s="55"/>
      <c r="H585" s="187">
        <v>13</v>
      </c>
      <c r="I585" s="56">
        <v>3.5</v>
      </c>
      <c r="J585" s="57">
        <v>200</v>
      </c>
      <c r="K585" s="180" t="s">
        <v>454</v>
      </c>
      <c r="L585" s="114">
        <v>2</v>
      </c>
      <c r="M585" s="111" t="s">
        <v>69</v>
      </c>
      <c r="N585" s="111">
        <v>0</v>
      </c>
      <c r="O585" s="111">
        <v>0</v>
      </c>
      <c r="P585" s="113" t="s">
        <v>63</v>
      </c>
      <c r="Q585" s="113">
        <v>0</v>
      </c>
      <c r="R585" s="113">
        <v>0</v>
      </c>
      <c r="S585" s="111">
        <v>0</v>
      </c>
      <c r="T585" s="116">
        <v>28</v>
      </c>
      <c r="U585" s="60">
        <v>1</v>
      </c>
      <c r="V585" s="138">
        <v>2</v>
      </c>
      <c r="W585" s="139">
        <v>0</v>
      </c>
      <c r="X585" s="58" t="s">
        <v>78</v>
      </c>
      <c r="Y585" s="59" t="s">
        <v>78</v>
      </c>
      <c r="Z585" s="155"/>
      <c r="AA585" s="156"/>
      <c r="AB585" s="157"/>
      <c r="AC585" s="158"/>
      <c r="AD585" s="159"/>
      <c r="AE585" s="154"/>
      <c r="AF585" s="199"/>
      <c r="AG585" s="198"/>
      <c r="AH585" s="171"/>
    </row>
    <row r="586" spans="1:34" ht="30" customHeight="1">
      <c r="A586" s="96">
        <v>6</v>
      </c>
      <c r="B586" s="97" t="s">
        <v>449</v>
      </c>
      <c r="C586" s="52" t="s">
        <v>450</v>
      </c>
      <c r="D586" s="137" t="s">
        <v>78</v>
      </c>
      <c r="E586" s="53">
        <v>3</v>
      </c>
      <c r="F586" s="54" t="s">
        <v>456</v>
      </c>
      <c r="G586" s="55"/>
      <c r="H586" s="187">
        <v>19</v>
      </c>
      <c r="I586" s="56">
        <v>3.5</v>
      </c>
      <c r="J586" s="57">
        <v>200</v>
      </c>
      <c r="K586" s="180" t="s">
        <v>395</v>
      </c>
      <c r="L586" s="114">
        <v>1</v>
      </c>
      <c r="M586" s="111" t="s">
        <v>396</v>
      </c>
      <c r="N586" s="111">
        <v>0</v>
      </c>
      <c r="O586" s="111">
        <v>0</v>
      </c>
      <c r="P586" s="113" t="s">
        <v>452</v>
      </c>
      <c r="Q586" s="113">
        <v>0</v>
      </c>
      <c r="R586" s="113" t="s">
        <v>453</v>
      </c>
      <c r="S586" s="111">
        <v>0</v>
      </c>
      <c r="T586" s="116">
        <v>1090</v>
      </c>
      <c r="U586" s="60">
        <v>18</v>
      </c>
      <c r="V586" s="138">
        <v>18</v>
      </c>
      <c r="W586" s="139">
        <v>0</v>
      </c>
      <c r="X586" s="58">
        <v>13734.000000000002</v>
      </c>
      <c r="Y586" s="59">
        <v>4257540.0000000009</v>
      </c>
      <c r="Z586" s="155"/>
      <c r="AA586" s="156"/>
      <c r="AB586" s="157"/>
      <c r="AC586" s="158"/>
      <c r="AD586" s="159"/>
      <c r="AE586" s="154"/>
      <c r="AF586" s="199"/>
      <c r="AG586" s="198"/>
      <c r="AH586" s="171"/>
    </row>
    <row r="587" spans="1:34" ht="30" customHeight="1">
      <c r="A587" s="96">
        <v>6</v>
      </c>
      <c r="B587" s="97" t="s">
        <v>449</v>
      </c>
      <c r="C587" s="52" t="s">
        <v>450</v>
      </c>
      <c r="D587" s="137" t="s">
        <v>78</v>
      </c>
      <c r="E587" s="53">
        <v>3</v>
      </c>
      <c r="F587" s="54" t="s">
        <v>456</v>
      </c>
      <c r="G587" s="55"/>
      <c r="H587" s="187">
        <v>13</v>
      </c>
      <c r="I587" s="56">
        <v>3.5</v>
      </c>
      <c r="J587" s="57">
        <v>200</v>
      </c>
      <c r="K587" s="180" t="s">
        <v>454</v>
      </c>
      <c r="L587" s="114">
        <v>2</v>
      </c>
      <c r="M587" s="111" t="s">
        <v>69</v>
      </c>
      <c r="N587" s="111">
        <v>0</v>
      </c>
      <c r="O587" s="111">
        <v>0</v>
      </c>
      <c r="P587" s="113" t="s">
        <v>63</v>
      </c>
      <c r="Q587" s="113">
        <v>0</v>
      </c>
      <c r="R587" s="113">
        <v>0</v>
      </c>
      <c r="S587" s="111">
        <v>0</v>
      </c>
      <c r="T587" s="116">
        <v>28</v>
      </c>
      <c r="U587" s="60">
        <v>1</v>
      </c>
      <c r="V587" s="138">
        <v>2</v>
      </c>
      <c r="W587" s="139">
        <v>0</v>
      </c>
      <c r="X587" s="58" t="s">
        <v>78</v>
      </c>
      <c r="Y587" s="59" t="s">
        <v>78</v>
      </c>
      <c r="Z587" s="155"/>
      <c r="AA587" s="156"/>
      <c r="AB587" s="157"/>
      <c r="AC587" s="158"/>
      <c r="AD587" s="159"/>
      <c r="AE587" s="154"/>
      <c r="AF587" s="199"/>
      <c r="AG587" s="198"/>
      <c r="AH587" s="171"/>
    </row>
    <row r="588" spans="1:34" ht="30" customHeight="1">
      <c r="A588" s="96">
        <v>6</v>
      </c>
      <c r="B588" s="97" t="s">
        <v>449</v>
      </c>
      <c r="C588" s="52" t="s">
        <v>450</v>
      </c>
      <c r="D588" s="137" t="s">
        <v>78</v>
      </c>
      <c r="E588" s="53">
        <v>4</v>
      </c>
      <c r="F588" s="54" t="s">
        <v>457</v>
      </c>
      <c r="G588" s="55"/>
      <c r="H588" s="187">
        <v>19</v>
      </c>
      <c r="I588" s="56">
        <v>3.5</v>
      </c>
      <c r="J588" s="57">
        <v>200</v>
      </c>
      <c r="K588" s="180" t="s">
        <v>395</v>
      </c>
      <c r="L588" s="114">
        <v>1</v>
      </c>
      <c r="M588" s="111" t="s">
        <v>396</v>
      </c>
      <c r="N588" s="111">
        <v>0</v>
      </c>
      <c r="O588" s="111">
        <v>0</v>
      </c>
      <c r="P588" s="113" t="s">
        <v>452</v>
      </c>
      <c r="Q588" s="113">
        <v>0</v>
      </c>
      <c r="R588" s="113" t="s">
        <v>453</v>
      </c>
      <c r="S588" s="111">
        <v>0</v>
      </c>
      <c r="T588" s="116">
        <v>1090</v>
      </c>
      <c r="U588" s="60">
        <v>18</v>
      </c>
      <c r="V588" s="138">
        <v>18</v>
      </c>
      <c r="W588" s="139">
        <v>0</v>
      </c>
      <c r="X588" s="58">
        <v>13734.000000000002</v>
      </c>
      <c r="Y588" s="59">
        <v>4257540.0000000009</v>
      </c>
      <c r="Z588" s="155"/>
      <c r="AA588" s="156"/>
      <c r="AB588" s="157"/>
      <c r="AC588" s="158"/>
      <c r="AD588" s="159"/>
      <c r="AE588" s="154"/>
      <c r="AF588" s="199"/>
      <c r="AG588" s="198"/>
      <c r="AH588" s="171"/>
    </row>
    <row r="589" spans="1:34" ht="30" customHeight="1">
      <c r="A589" s="96">
        <v>6</v>
      </c>
      <c r="B589" s="97" t="s">
        <v>449</v>
      </c>
      <c r="C589" s="52" t="s">
        <v>450</v>
      </c>
      <c r="D589" s="137" t="s">
        <v>78</v>
      </c>
      <c r="E589" s="53">
        <v>4</v>
      </c>
      <c r="F589" s="54" t="s">
        <v>457</v>
      </c>
      <c r="G589" s="55"/>
      <c r="H589" s="187">
        <v>13</v>
      </c>
      <c r="I589" s="56">
        <v>3.5</v>
      </c>
      <c r="J589" s="57">
        <v>200</v>
      </c>
      <c r="K589" s="180" t="s">
        <v>454</v>
      </c>
      <c r="L589" s="114">
        <v>2</v>
      </c>
      <c r="M589" s="111" t="s">
        <v>69</v>
      </c>
      <c r="N589" s="111">
        <v>0</v>
      </c>
      <c r="O589" s="111">
        <v>0</v>
      </c>
      <c r="P589" s="113" t="s">
        <v>63</v>
      </c>
      <c r="Q589" s="113">
        <v>0</v>
      </c>
      <c r="R589" s="113">
        <v>0</v>
      </c>
      <c r="S589" s="111">
        <v>0</v>
      </c>
      <c r="T589" s="116">
        <v>28</v>
      </c>
      <c r="U589" s="60">
        <v>1</v>
      </c>
      <c r="V589" s="138">
        <v>2</v>
      </c>
      <c r="W589" s="139">
        <v>0</v>
      </c>
      <c r="X589" s="58" t="s">
        <v>78</v>
      </c>
      <c r="Y589" s="59" t="s">
        <v>78</v>
      </c>
      <c r="Z589" s="155"/>
      <c r="AA589" s="156"/>
      <c r="AB589" s="157"/>
      <c r="AC589" s="158"/>
      <c r="AD589" s="159"/>
      <c r="AE589" s="154"/>
      <c r="AF589" s="199"/>
      <c r="AG589" s="198"/>
      <c r="AH589" s="171"/>
    </row>
    <row r="590" spans="1:34" ht="42.95" customHeight="1">
      <c r="A590" s="96">
        <v>6</v>
      </c>
      <c r="B590" s="97" t="s">
        <v>449</v>
      </c>
      <c r="C590" s="52" t="s">
        <v>450</v>
      </c>
      <c r="D590" s="137" t="s">
        <v>78</v>
      </c>
      <c r="E590" s="53">
        <v>5</v>
      </c>
      <c r="F590" s="54" t="s">
        <v>458</v>
      </c>
      <c r="G590" s="55"/>
      <c r="H590" s="187">
        <v>4.5</v>
      </c>
      <c r="I590" s="56">
        <v>3.5</v>
      </c>
      <c r="J590" s="57">
        <v>200</v>
      </c>
      <c r="K590" s="180" t="s">
        <v>56</v>
      </c>
      <c r="L590" s="114">
        <v>1</v>
      </c>
      <c r="M590" s="111" t="s">
        <v>459</v>
      </c>
      <c r="N590" s="111">
        <v>0</v>
      </c>
      <c r="O590" s="111" t="s">
        <v>460</v>
      </c>
      <c r="P590" s="113" t="s">
        <v>63</v>
      </c>
      <c r="Q590" s="113">
        <v>0</v>
      </c>
      <c r="R590" s="113" t="s">
        <v>461</v>
      </c>
      <c r="S590" s="111">
        <v>0</v>
      </c>
      <c r="T590" s="116">
        <v>70</v>
      </c>
      <c r="U590" s="60">
        <v>14</v>
      </c>
      <c r="V590" s="138">
        <v>14</v>
      </c>
      <c r="W590" s="139">
        <v>0</v>
      </c>
      <c r="X590" s="58">
        <v>686.00000000000011</v>
      </c>
      <c r="Y590" s="59">
        <v>212660.00000000003</v>
      </c>
      <c r="Z590" s="155"/>
      <c r="AA590" s="156"/>
      <c r="AB590" s="157"/>
      <c r="AC590" s="158"/>
      <c r="AD590" s="159"/>
      <c r="AE590" s="154"/>
      <c r="AF590" s="199"/>
      <c r="AG590" s="198"/>
      <c r="AH590" s="171"/>
    </row>
    <row r="591" spans="1:34" ht="30" customHeight="1">
      <c r="A591" s="96">
        <v>6</v>
      </c>
      <c r="B591" s="97" t="s">
        <v>449</v>
      </c>
      <c r="C591" s="52"/>
      <c r="D591" s="137"/>
      <c r="E591" s="53"/>
      <c r="F591" s="54"/>
      <c r="G591" s="55"/>
      <c r="H591" s="187"/>
      <c r="I591" s="56"/>
      <c r="J591" s="57"/>
      <c r="K591" s="180">
        <v>0</v>
      </c>
      <c r="L591" s="114">
        <v>0</v>
      </c>
      <c r="M591" s="111">
        <v>0</v>
      </c>
      <c r="N591" s="111">
        <v>0</v>
      </c>
      <c r="O591" s="111">
        <v>0</v>
      </c>
      <c r="P591" s="113">
        <v>0</v>
      </c>
      <c r="Q591" s="113">
        <v>0</v>
      </c>
      <c r="R591" s="113">
        <v>0</v>
      </c>
      <c r="S591" s="111">
        <v>0</v>
      </c>
      <c r="T591" s="116">
        <v>0</v>
      </c>
      <c r="U591" s="60"/>
      <c r="V591" s="138" t="s">
        <v>78</v>
      </c>
      <c r="W591" s="139">
        <v>0</v>
      </c>
      <c r="X591" s="58" t="s">
        <v>78</v>
      </c>
      <c r="Y591" s="59" t="s">
        <v>78</v>
      </c>
      <c r="Z591" s="155"/>
      <c r="AA591" s="156"/>
      <c r="AB591" s="157"/>
      <c r="AC591" s="158"/>
      <c r="AD591" s="159"/>
      <c r="AE591" s="154"/>
      <c r="AF591" s="199"/>
      <c r="AG591" s="198"/>
      <c r="AH591" s="171"/>
    </row>
    <row r="592" spans="1:34" ht="30" customHeight="1">
      <c r="A592" s="96">
        <v>6</v>
      </c>
      <c r="B592" s="97" t="s">
        <v>449</v>
      </c>
      <c r="C592" s="52"/>
      <c r="D592" s="137"/>
      <c r="E592" s="53"/>
      <c r="F592" s="54"/>
      <c r="G592" s="55"/>
      <c r="H592" s="187"/>
      <c r="I592" s="56"/>
      <c r="J592" s="57"/>
      <c r="K592" s="180">
        <v>0</v>
      </c>
      <c r="L592" s="114">
        <v>0</v>
      </c>
      <c r="M592" s="111">
        <v>0</v>
      </c>
      <c r="N592" s="111">
        <v>0</v>
      </c>
      <c r="O592" s="111">
        <v>0</v>
      </c>
      <c r="P592" s="113">
        <v>0</v>
      </c>
      <c r="Q592" s="113">
        <v>0</v>
      </c>
      <c r="R592" s="113">
        <v>0</v>
      </c>
      <c r="S592" s="111">
        <v>0</v>
      </c>
      <c r="T592" s="116">
        <v>0</v>
      </c>
      <c r="U592" s="60"/>
      <c r="V592" s="138" t="s">
        <v>78</v>
      </c>
      <c r="W592" s="139">
        <v>0</v>
      </c>
      <c r="X592" s="58" t="s">
        <v>78</v>
      </c>
      <c r="Y592" s="59" t="s">
        <v>78</v>
      </c>
      <c r="Z592" s="155"/>
      <c r="AA592" s="156"/>
      <c r="AB592" s="157"/>
      <c r="AC592" s="158"/>
      <c r="AD592" s="159"/>
      <c r="AE592" s="154"/>
      <c r="AF592" s="199"/>
      <c r="AG592" s="198"/>
      <c r="AH592" s="171"/>
    </row>
    <row r="593" spans="1:34" ht="30" customHeight="1" thickBot="1">
      <c r="A593" s="96">
        <v>6</v>
      </c>
      <c r="B593" s="97" t="s">
        <v>449</v>
      </c>
      <c r="C593" s="63"/>
      <c r="D593" s="141"/>
      <c r="E593" s="64"/>
      <c r="F593" s="142"/>
      <c r="G593" s="143"/>
      <c r="H593" s="188"/>
      <c r="I593" s="144"/>
      <c r="J593" s="145"/>
      <c r="K593" s="181">
        <v>0</v>
      </c>
      <c r="L593" s="146">
        <v>0</v>
      </c>
      <c r="M593" s="147">
        <v>0</v>
      </c>
      <c r="N593" s="148">
        <v>0</v>
      </c>
      <c r="O593" s="147">
        <v>0</v>
      </c>
      <c r="P593" s="149">
        <v>0</v>
      </c>
      <c r="Q593" s="149">
        <v>0</v>
      </c>
      <c r="R593" s="149">
        <v>0</v>
      </c>
      <c r="S593" s="147">
        <v>0</v>
      </c>
      <c r="T593" s="118">
        <v>0</v>
      </c>
      <c r="U593" s="119"/>
      <c r="V593" s="119" t="s">
        <v>78</v>
      </c>
      <c r="W593" s="120">
        <v>0</v>
      </c>
      <c r="X593" s="150" t="s">
        <v>78</v>
      </c>
      <c r="Y593" s="66" t="s">
        <v>78</v>
      </c>
      <c r="Z593" s="160"/>
      <c r="AA593" s="161"/>
      <c r="AB593" s="162"/>
      <c r="AC593" s="163"/>
      <c r="AD593" s="164"/>
      <c r="AE593" s="165"/>
      <c r="AF593" s="199"/>
      <c r="AG593" s="198"/>
      <c r="AH593" s="171"/>
    </row>
    <row r="594" spans="1:34" ht="30" customHeight="1" thickTop="1">
      <c r="A594" s="96">
        <v>6</v>
      </c>
      <c r="B594" s="97" t="s">
        <v>449</v>
      </c>
      <c r="C594" s="12"/>
      <c r="D594" s="12"/>
      <c r="E594" s="12"/>
      <c r="F594" s="12"/>
      <c r="G594" s="12"/>
      <c r="H594" s="12"/>
      <c r="I594" s="12"/>
      <c r="J594" s="12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27"/>
      <c r="W594" s="27"/>
      <c r="X594" s="68" t="s">
        <v>231</v>
      </c>
      <c r="Y594" s="68" t="s">
        <v>232</v>
      </c>
      <c r="Z594" s="69"/>
      <c r="AA594" s="69"/>
      <c r="AB594" s="67"/>
      <c r="AC594" s="67"/>
      <c r="AD594" s="67"/>
      <c r="AE594" s="70"/>
      <c r="AF594" s="71" t="s">
        <v>466</v>
      </c>
      <c r="AG594" s="71" t="s">
        <v>469</v>
      </c>
      <c r="AH594" s="169"/>
    </row>
    <row r="595" spans="1:34" ht="30" customHeight="1" thickBot="1">
      <c r="A595" s="96">
        <v>6</v>
      </c>
      <c r="B595" s="97" t="s">
        <v>449</v>
      </c>
      <c r="C595" s="18"/>
      <c r="D595" s="28"/>
      <c r="E595" s="18"/>
      <c r="F595" s="28"/>
      <c r="G595" s="16"/>
      <c r="H595" s="16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72" t="s">
        <v>40</v>
      </c>
      <c r="Y595" s="73">
        <v>10</v>
      </c>
      <c r="Z595" s="19"/>
      <c r="AA595" s="19"/>
      <c r="AB595" s="18"/>
      <c r="AC595" s="18"/>
      <c r="AD595" s="18"/>
      <c r="AE595" s="18"/>
      <c r="AF595" s="74" t="s">
        <v>40</v>
      </c>
      <c r="AG595" s="74">
        <v>10</v>
      </c>
      <c r="AH595" s="171"/>
    </row>
    <row r="596" spans="1:34" ht="30" customHeight="1" thickTop="1" thickBot="1">
      <c r="A596" s="96">
        <v>6</v>
      </c>
      <c r="B596" s="97" t="s">
        <v>449</v>
      </c>
      <c r="C596" s="75"/>
      <c r="D596" s="76"/>
      <c r="E596" s="75"/>
      <c r="F596" s="76"/>
      <c r="G596" s="77"/>
      <c r="H596" s="77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8">
        <v>55622.000000000007</v>
      </c>
      <c r="Y596" s="79">
        <v>17242820.000000004</v>
      </c>
      <c r="Z596" s="81"/>
      <c r="AA596" s="81"/>
      <c r="AB596" s="80"/>
      <c r="AC596" s="80"/>
      <c r="AD596" s="80"/>
      <c r="AE596" s="80"/>
      <c r="AF596" s="82">
        <f>SUM(AF582:AF593)</f>
        <v>0</v>
      </c>
      <c r="AG596" s="83">
        <f>SUM(AG582:AG593)</f>
        <v>0</v>
      </c>
      <c r="AH596" s="172"/>
    </row>
    <row r="597" spans="1:34" ht="30" customHeight="1" thickTop="1" thickBot="1">
      <c r="A597" s="96">
        <v>6</v>
      </c>
      <c r="B597" s="97" t="s">
        <v>449</v>
      </c>
      <c r="C597" s="12"/>
      <c r="D597" s="36"/>
      <c r="E597" s="12"/>
      <c r="F597" s="36"/>
      <c r="G597" s="37"/>
      <c r="H597" s="37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84"/>
      <c r="Y597" s="85"/>
      <c r="Z597" s="87"/>
      <c r="AA597" s="87"/>
      <c r="AB597" s="86"/>
      <c r="AC597" s="86"/>
      <c r="AD597" s="86"/>
      <c r="AE597" s="86"/>
      <c r="AF597" s="84"/>
      <c r="AG597" s="85"/>
      <c r="AH597" s="131"/>
    </row>
    <row r="598" spans="1:34" ht="30" customHeight="1">
      <c r="A598" s="96">
        <v>6</v>
      </c>
      <c r="B598" s="97" t="s">
        <v>449</v>
      </c>
      <c r="C598" s="75"/>
      <c r="D598" s="76"/>
      <c r="E598" s="75"/>
      <c r="F598" s="76"/>
      <c r="G598" s="77"/>
      <c r="H598" s="77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88"/>
      <c r="Y598" s="234" t="s">
        <v>233</v>
      </c>
      <c r="Z598" s="81"/>
      <c r="AA598" s="81"/>
      <c r="AB598" s="80"/>
      <c r="AC598" s="80"/>
      <c r="AD598" s="80"/>
      <c r="AE598" s="80"/>
      <c r="AF598" s="234" t="s">
        <v>234</v>
      </c>
      <c r="AG598" s="89"/>
      <c r="AH598" s="132"/>
    </row>
    <row r="599" spans="1:34" ht="30" customHeight="1" thickBot="1">
      <c r="A599" s="96">
        <v>6</v>
      </c>
      <c r="B599" s="97" t="s">
        <v>449</v>
      </c>
      <c r="C599" s="75"/>
      <c r="D599" s="76"/>
      <c r="E599" s="75"/>
      <c r="F599" s="76"/>
      <c r="G599" s="77"/>
      <c r="H599" s="77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90"/>
      <c r="Y599" s="235"/>
      <c r="Z599" s="81"/>
      <c r="AA599" s="81"/>
      <c r="AB599" s="80"/>
      <c r="AC599" s="80"/>
      <c r="AD599" s="80"/>
      <c r="AE599" s="80"/>
      <c r="AF599" s="235"/>
      <c r="AG599" s="80"/>
      <c r="AH599" s="166"/>
    </row>
    <row r="600" spans="1:34" ht="30" customHeight="1" thickBot="1">
      <c r="A600" s="96">
        <v>6</v>
      </c>
      <c r="B600" s="97" t="s">
        <v>449</v>
      </c>
      <c r="C600" s="18"/>
      <c r="D600" s="28"/>
      <c r="E600" s="18"/>
      <c r="F600" s="28"/>
      <c r="G600" s="16"/>
      <c r="H600" s="16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91"/>
      <c r="Y600" s="195">
        <v>1283333.3333333333</v>
      </c>
      <c r="Z600" s="92"/>
      <c r="AA600" s="92"/>
      <c r="AB600" s="91"/>
      <c r="AC600" s="91"/>
      <c r="AD600" s="91"/>
      <c r="AE600" s="91"/>
      <c r="AF600" s="193">
        <f>(X596-AF596)*0.000449</f>
        <v>24.974278000000005</v>
      </c>
      <c r="AG600" s="93"/>
      <c r="AH600" s="167"/>
    </row>
    <row r="601" spans="1:34" ht="30" customHeight="1">
      <c r="A601" s="96">
        <v>6</v>
      </c>
      <c r="B601" s="97" t="s">
        <v>449</v>
      </c>
      <c r="C601" s="18"/>
      <c r="D601" s="28"/>
      <c r="E601" s="18"/>
      <c r="F601" s="28"/>
      <c r="G601" s="16"/>
      <c r="H601" s="16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9"/>
      <c r="AA601" s="19"/>
      <c r="AB601" s="18"/>
      <c r="AC601" s="18"/>
      <c r="AD601" s="18"/>
      <c r="AE601" s="18"/>
      <c r="AF601" s="18"/>
      <c r="AG601" s="18"/>
      <c r="AH601" s="97"/>
    </row>
    <row r="602" spans="1:34" ht="30" customHeight="1">
      <c r="A602" s="96">
        <v>6</v>
      </c>
      <c r="B602" s="97" t="s">
        <v>449</v>
      </c>
      <c r="C602" s="18"/>
      <c r="D602" s="28"/>
      <c r="E602" s="18"/>
      <c r="F602" s="28"/>
      <c r="G602" s="16"/>
      <c r="H602" s="16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9"/>
      <c r="AA602" s="19"/>
      <c r="AB602" s="18"/>
      <c r="AC602" s="18"/>
      <c r="AD602" s="18"/>
      <c r="AE602" s="18"/>
      <c r="AF602" s="18"/>
      <c r="AG602" s="18"/>
      <c r="AH602" s="97"/>
    </row>
    <row r="603" spans="1:34" ht="30" customHeight="1">
      <c r="A603" s="96">
        <v>6</v>
      </c>
      <c r="B603" s="97" t="s">
        <v>449</v>
      </c>
      <c r="C603" s="18"/>
      <c r="D603" s="28"/>
      <c r="E603" s="18"/>
      <c r="F603" s="28"/>
      <c r="G603" s="16"/>
      <c r="H603" s="16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9"/>
      <c r="AA603" s="19"/>
      <c r="AB603" s="18"/>
      <c r="AC603" s="18"/>
      <c r="AD603" s="18"/>
      <c r="AE603" s="18"/>
      <c r="AF603" s="18"/>
      <c r="AG603" s="18"/>
      <c r="AH603" s="97"/>
    </row>
    <row r="604" spans="1:34" ht="30" customHeight="1">
      <c r="A604" s="96">
        <v>6</v>
      </c>
      <c r="B604" s="97" t="s">
        <v>449</v>
      </c>
      <c r="C604" s="18"/>
      <c r="D604" s="28"/>
      <c r="E604" s="18"/>
      <c r="F604" s="28"/>
      <c r="G604" s="16"/>
      <c r="H604" s="16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9"/>
      <c r="AA604" s="19"/>
      <c r="AB604" s="18"/>
      <c r="AC604" s="18"/>
      <c r="AD604" s="18"/>
      <c r="AE604" s="18"/>
      <c r="AF604" s="18"/>
      <c r="AG604" s="18"/>
      <c r="AH604" s="97"/>
    </row>
    <row r="605" spans="1:34" ht="30" customHeight="1">
      <c r="A605" s="96">
        <v>6</v>
      </c>
      <c r="B605" s="97" t="s">
        <v>449</v>
      </c>
      <c r="C605" s="18"/>
      <c r="D605" s="28"/>
      <c r="E605" s="18"/>
      <c r="F605" s="28"/>
      <c r="G605" s="16"/>
      <c r="H605" s="16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9"/>
      <c r="AA605" s="19"/>
      <c r="AB605" s="18"/>
      <c r="AC605" s="18"/>
      <c r="AD605" s="18"/>
      <c r="AE605" s="18"/>
      <c r="AF605" s="18"/>
      <c r="AG605" s="18"/>
      <c r="AH605" s="97"/>
    </row>
    <row r="606" spans="1:34" ht="30" customHeight="1">
      <c r="A606" s="96">
        <v>6</v>
      </c>
      <c r="B606" s="97" t="s">
        <v>449</v>
      </c>
      <c r="C606" s="18"/>
      <c r="D606" s="28"/>
      <c r="E606" s="18"/>
      <c r="F606" s="28"/>
      <c r="G606" s="16"/>
      <c r="H606" s="16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75"/>
      <c r="V606" s="75"/>
      <c r="W606" s="94"/>
      <c r="X606" s="18"/>
      <c r="Y606" s="18"/>
      <c r="Z606" s="19"/>
      <c r="AA606" s="19"/>
      <c r="AB606" s="18"/>
      <c r="AC606" s="18"/>
      <c r="AD606" s="18"/>
      <c r="AE606" s="75"/>
      <c r="AF606" s="18"/>
      <c r="AG606" s="18"/>
      <c r="AH606" s="97"/>
    </row>
    <row r="607" spans="1:34" ht="30" customHeight="1">
      <c r="A607" s="96">
        <v>6</v>
      </c>
      <c r="B607" s="97" t="s">
        <v>449</v>
      </c>
      <c r="C607" s="18"/>
      <c r="D607" s="28"/>
      <c r="E607" s="18"/>
      <c r="F607" s="28"/>
      <c r="G607" s="16"/>
      <c r="H607" s="16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9"/>
      <c r="AA607" s="19"/>
      <c r="AB607" s="18"/>
      <c r="AC607" s="18"/>
      <c r="AD607" s="18"/>
      <c r="AE607" s="18"/>
      <c r="AF607" s="18"/>
      <c r="AG607" s="18"/>
      <c r="AH607" s="97"/>
    </row>
    <row r="608" spans="1:34" ht="30" customHeight="1">
      <c r="A608" s="96">
        <v>6</v>
      </c>
      <c r="B608" s="97" t="s">
        <v>449</v>
      </c>
      <c r="C608" s="18"/>
      <c r="D608" s="28"/>
      <c r="E608" s="18"/>
      <c r="F608" s="28"/>
      <c r="G608" s="16"/>
      <c r="H608" s="16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9"/>
      <c r="AA608" s="19"/>
      <c r="AB608" s="18"/>
      <c r="AC608" s="18"/>
      <c r="AD608" s="18"/>
      <c r="AE608" s="18"/>
      <c r="AF608" s="18"/>
      <c r="AG608" s="18"/>
      <c r="AH608" s="97"/>
    </row>
    <row r="609" spans="1:34" ht="30" customHeight="1">
      <c r="A609" s="98"/>
      <c r="B609" s="99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</sheetData>
  <autoFilter ref="A3:AI609"/>
  <mergeCells count="118">
    <mergeCell ref="AF598:AF599"/>
    <mergeCell ref="Y561:Y562"/>
    <mergeCell ref="Y598:Y599"/>
    <mergeCell ref="Y510:Y511"/>
    <mergeCell ref="Y317:Y318"/>
    <mergeCell ref="Y235:Y236"/>
    <mergeCell ref="AF235:AF236"/>
    <mergeCell ref="AF317:AF318"/>
    <mergeCell ref="AF510:AF511"/>
    <mergeCell ref="AF561:AF562"/>
    <mergeCell ref="Z336:Z337"/>
    <mergeCell ref="AA336:AA337"/>
    <mergeCell ref="AB336:AB337"/>
    <mergeCell ref="W580:W581"/>
    <mergeCell ref="Z580:Z581"/>
    <mergeCell ref="AA580:AA581"/>
    <mergeCell ref="AB580:AB581"/>
    <mergeCell ref="S580:S581"/>
    <mergeCell ref="K580:K581"/>
    <mergeCell ref="L580:L581"/>
    <mergeCell ref="M580:M581"/>
    <mergeCell ref="N580:N581"/>
    <mergeCell ref="O580:O581"/>
    <mergeCell ref="P580:P581"/>
    <mergeCell ref="Q580:Q581"/>
    <mergeCell ref="R580:R581"/>
    <mergeCell ref="C580:C581"/>
    <mergeCell ref="D580:D581"/>
    <mergeCell ref="E580:E581"/>
    <mergeCell ref="F580:F581"/>
    <mergeCell ref="G580:G581"/>
    <mergeCell ref="O529:O530"/>
    <mergeCell ref="P529:P530"/>
    <mergeCell ref="Q529:Q530"/>
    <mergeCell ref="R529:R530"/>
    <mergeCell ref="S529:S530"/>
    <mergeCell ref="W529:W530"/>
    <mergeCell ref="Z529:Z530"/>
    <mergeCell ref="AA529:AA530"/>
    <mergeCell ref="AB529:AB530"/>
    <mergeCell ref="C529:C530"/>
    <mergeCell ref="D529:D530"/>
    <mergeCell ref="E529:E530"/>
    <mergeCell ref="F529:F530"/>
    <mergeCell ref="G529:G530"/>
    <mergeCell ref="K529:K530"/>
    <mergeCell ref="L529:L530"/>
    <mergeCell ref="M529:M530"/>
    <mergeCell ref="N529:N530"/>
    <mergeCell ref="R336:R337"/>
    <mergeCell ref="S336:S337"/>
    <mergeCell ref="W336:W337"/>
    <mergeCell ref="K336:K337"/>
    <mergeCell ref="Z11:Z12"/>
    <mergeCell ref="AA11:AA12"/>
    <mergeCell ref="AB11:AB12"/>
    <mergeCell ref="C254:C255"/>
    <mergeCell ref="D254:D255"/>
    <mergeCell ref="E254:E255"/>
    <mergeCell ref="F254:F255"/>
    <mergeCell ref="G254:G255"/>
    <mergeCell ref="R254:R255"/>
    <mergeCell ref="S254:S255"/>
    <mergeCell ref="Q254:Q255"/>
    <mergeCell ref="AA254:AA255"/>
    <mergeCell ref="AB254:AB255"/>
    <mergeCell ref="W254:W255"/>
    <mergeCell ref="Z254:Z255"/>
    <mergeCell ref="L254:L255"/>
    <mergeCell ref="M254:M255"/>
    <mergeCell ref="N254:N255"/>
    <mergeCell ref="K254:K255"/>
    <mergeCell ref="O254:O255"/>
    <mergeCell ref="S11:S12"/>
    <mergeCell ref="W11:W12"/>
    <mergeCell ref="C11:C12"/>
    <mergeCell ref="D11:D12"/>
    <mergeCell ref="E11:E12"/>
    <mergeCell ref="F11:F12"/>
    <mergeCell ref="M11:M12"/>
    <mergeCell ref="N11:N12"/>
    <mergeCell ref="O11:O12"/>
    <mergeCell ref="P11:P12"/>
    <mergeCell ref="Q11:Q12"/>
    <mergeCell ref="R11:R12"/>
    <mergeCell ref="K11:K12"/>
    <mergeCell ref="L11:L12"/>
    <mergeCell ref="G11:G12"/>
    <mergeCell ref="L336:L337"/>
    <mergeCell ref="M336:M337"/>
    <mergeCell ref="N336:N337"/>
    <mergeCell ref="O336:O337"/>
    <mergeCell ref="P336:P337"/>
    <mergeCell ref="Q336:Q337"/>
    <mergeCell ref="C2:C3"/>
    <mergeCell ref="D2:D3"/>
    <mergeCell ref="E2:E3"/>
    <mergeCell ref="F2:F3"/>
    <mergeCell ref="G2:G3"/>
    <mergeCell ref="C336:C337"/>
    <mergeCell ref="D336:D337"/>
    <mergeCell ref="E336:E337"/>
    <mergeCell ref="F336:F337"/>
    <mergeCell ref="G336:G337"/>
    <mergeCell ref="P254:P255"/>
    <mergeCell ref="Z2:Z3"/>
    <mergeCell ref="AA2:AA3"/>
    <mergeCell ref="AB2:AB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W2:W3"/>
  </mergeCells>
  <phoneticPr fontId="97"/>
  <printOptions horizontalCentered="1"/>
  <pageMargins left="0.23622047244094491" right="0.23622047244094491" top="0.39370078740157483" bottom="0.39370078740157483" header="0.31496062992125984" footer="0.31496062992125984"/>
  <pageSetup paperSize="8" scale="45" fitToHeight="0" orientation="landscape" horizontalDpi="1200" verticalDpi="12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様式８</vt:lpstr>
      <vt:lpstr>様式８!Print_Area</vt:lpstr>
      <vt:lpstr>様式８!Print_Titles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inection</dc:creator>
  <cp:keywords/>
  <dc:description/>
  <cp:lastModifiedBy>Kuwana City</cp:lastModifiedBy>
  <cp:revision/>
  <dcterms:created xsi:type="dcterms:W3CDTF">2018-07-24T03:04:00Z</dcterms:created>
  <dcterms:modified xsi:type="dcterms:W3CDTF">2025-05-14T01:20:46Z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0x010100B03C95F64876D34893ABAA999B55C21A</vt:lpwstr>
  </property>
  <property fmtid="{D5CDD505-2E9C-101B-9397-08002B2CF9AE}" pid="4" name="MediaServiceImageTags">
    <vt:lpwstr/>
  </property>
  <property fmtid="{D5CDD505-2E9C-101B-9397-08002B2CF9AE}" pid="5" name="Order">
    <vt:r8>57170900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