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0256\Desktop\重度訪問介護（同行支援）について\"/>
    </mc:Choice>
  </mc:AlternateContent>
  <xr:revisionPtr revIDLastSave="0" documentId="13_ncr:1_{84AF184D-85F4-4EA8-BC2A-D9E5712EA3F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同行支援実績報告書" sheetId="5" r:id="rId1"/>
    <sheet name="同行支援実績報告書 (記入例)" sheetId="6" r:id="rId2"/>
  </sheets>
  <definedNames>
    <definedName name="_xlnm._FilterDatabase" localSheetId="1" hidden="1">'同行支援実績報告書 (記入例)'!$A$15:$L$35</definedName>
    <definedName name="_xlnm.Print_Area" localSheetId="1">'同行支援実績報告書 (記入例)'!$A$1:$M$26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  <c r="E8" i="6"/>
  <c r="E12" i="6"/>
  <c r="D12" i="6"/>
  <c r="E9" i="6"/>
  <c r="D9" i="6"/>
  <c r="C9" i="6"/>
  <c r="E12" i="5"/>
  <c r="E9" i="5"/>
  <c r="D12" i="5"/>
  <c r="C12" i="5"/>
  <c r="D9" i="5"/>
  <c r="C9" i="5"/>
  <c r="E11" i="6"/>
  <c r="D11" i="6"/>
  <c r="C11" i="6"/>
  <c r="C12" i="6" s="1"/>
  <c r="C8" i="6"/>
  <c r="C11" i="5"/>
  <c r="D11" i="5"/>
  <c r="E11" i="5"/>
  <c r="D8" i="5"/>
  <c r="E8" i="5"/>
  <c r="C8" i="5"/>
</calcChain>
</file>

<file path=xl/sharedStrings.xml><?xml version="1.0" encoding="utf-8"?>
<sst xmlns="http://schemas.openxmlformats.org/spreadsheetml/2006/main" count="141" uniqueCount="56">
  <si>
    <t>No</t>
    <phoneticPr fontId="1"/>
  </si>
  <si>
    <t>事業所番号
【半角数値入力】</t>
    <rPh sb="0" eb="3">
      <t>ジギョウショ</t>
    </rPh>
    <rPh sb="3" eb="5">
      <t>バンゴウ</t>
    </rPh>
    <phoneticPr fontId="1"/>
  </si>
  <si>
    <t>事業所名
【入力】</t>
    <rPh sb="0" eb="3">
      <t>ジギョウショ</t>
    </rPh>
    <rPh sb="3" eb="4">
      <t>メイ</t>
    </rPh>
    <phoneticPr fontId="1"/>
  </si>
  <si>
    <t>新任従業者名前
【入力】</t>
    <rPh sb="0" eb="2">
      <t>シンニン</t>
    </rPh>
    <rPh sb="2" eb="5">
      <t>ジュウギョウシャ</t>
    </rPh>
    <rPh sb="5" eb="7">
      <t>ナマエ</t>
    </rPh>
    <phoneticPr fontId="1"/>
  </si>
  <si>
    <t>利用者受給者番号
【半角数値入力】</t>
    <rPh sb="0" eb="3">
      <t>リヨウシャ</t>
    </rPh>
    <rPh sb="3" eb="6">
      <t>ジュキュウシャ</t>
    </rPh>
    <rPh sb="6" eb="8">
      <t>バンゴウ</t>
    </rPh>
    <phoneticPr fontId="1"/>
  </si>
  <si>
    <t>利用者名前
【入力】</t>
    <rPh sb="0" eb="3">
      <t>リヨウシャ</t>
    </rPh>
    <rPh sb="3" eb="5">
      <t>ナマエ</t>
    </rPh>
    <phoneticPr fontId="1"/>
  </si>
  <si>
    <t>熟練従業者名前
【入力】</t>
    <rPh sb="2" eb="5">
      <t>ジュウギョウシャ</t>
    </rPh>
    <rPh sb="5" eb="7">
      <t>ナマエ</t>
    </rPh>
    <phoneticPr fontId="1"/>
  </si>
  <si>
    <t>サービス提供日
【yyyyy/mm/ddと入力】</t>
    <rPh sb="4" eb="6">
      <t>テイキョウ</t>
    </rPh>
    <phoneticPr fontId="1"/>
  </si>
  <si>
    <t>月決定時間
【半角数値入力】</t>
    <phoneticPr fontId="1"/>
  </si>
  <si>
    <t>熟練従業者</t>
    <phoneticPr fontId="1"/>
  </si>
  <si>
    <t>新任従業者等</t>
    <phoneticPr fontId="1"/>
  </si>
  <si>
    <t>利用時間
【半角数値入力】</t>
    <phoneticPr fontId="1"/>
  </si>
  <si>
    <t>　　年　　月　　日</t>
    <phoneticPr fontId="1"/>
  </si>
  <si>
    <r>
      <t xml:space="preserve">同行支援月決定時間
</t>
    </r>
    <r>
      <rPr>
        <sz val="12"/>
        <color theme="1"/>
        <rFont val="ＭＳ ゴシック"/>
        <family val="3"/>
        <charset val="128"/>
      </rPr>
      <t>※複数の利用者に同行支援している場合その合計時間を入力</t>
    </r>
    <phoneticPr fontId="1"/>
  </si>
  <si>
    <r>
      <t>同行支援月利用時間（合計）</t>
    </r>
    <r>
      <rPr>
        <sz val="12"/>
        <color theme="1"/>
        <rFont val="ＭＳ ゴシック"/>
        <family val="3"/>
        <charset val="128"/>
      </rPr>
      <t>※複数の利用者に同行支援している場合その合計時間を入力</t>
    </r>
    <phoneticPr fontId="1"/>
  </si>
  <si>
    <t>差引</t>
    <phoneticPr fontId="1"/>
  </si>
  <si>
    <t>名前</t>
    <phoneticPr fontId="1"/>
  </si>
  <si>
    <t>新任従業者1</t>
    <phoneticPr fontId="1"/>
  </si>
  <si>
    <t>新任従業者2</t>
  </si>
  <si>
    <t>新任従業者3</t>
  </si>
  <si>
    <t>2　サービス提供実績</t>
    <phoneticPr fontId="1"/>
  </si>
  <si>
    <t>□</t>
    <phoneticPr fontId="1"/>
  </si>
  <si>
    <t>前回報告分までの合計利用時間</t>
    <phoneticPr fontId="1"/>
  </si>
  <si>
    <t>決定期間中の総合計利用時間</t>
    <phoneticPr fontId="1"/>
  </si>
  <si>
    <t>1　新任従業者等同行支援に係る利用時間まとめ</t>
    <phoneticPr fontId="1"/>
  </si>
  <si>
    <r>
      <t xml:space="preserve">       年　　月
</t>
    </r>
    <r>
      <rPr>
        <sz val="14"/>
        <color theme="1"/>
        <rFont val="ＭＳ ゴシック"/>
        <family val="3"/>
        <charset val="128"/>
      </rPr>
      <t>サービス提供月</t>
    </r>
    <phoneticPr fontId="1"/>
  </si>
  <si>
    <t>新任従業者の同行支援は年間の利用時間（120時間）の範囲内です。</t>
    <phoneticPr fontId="1"/>
  </si>
  <si>
    <t>４　報告者</t>
    <phoneticPr fontId="1"/>
  </si>
  <si>
    <t>事業所名</t>
    <phoneticPr fontId="1"/>
  </si>
  <si>
    <t>担当者名前</t>
    <phoneticPr fontId="1"/>
  </si>
  <si>
    <t>連絡先</t>
    <phoneticPr fontId="1"/>
  </si>
  <si>
    <t>報告内容は伝送請求内容と一致しています。また、過誤等があった場合は市に速やかに報告し、必要に応じて報告し直します。</t>
    <phoneticPr fontId="1"/>
  </si>
  <si>
    <r>
      <t xml:space="preserve"> </t>
    </r>
    <r>
      <rPr>
        <b/>
        <sz val="16"/>
        <color theme="1"/>
        <rFont val="HG丸ｺﾞｼｯｸM-PRO"/>
        <family val="3"/>
        <charset val="128"/>
      </rPr>
      <t xml:space="preserve"> 2026</t>
    </r>
    <r>
      <rPr>
        <sz val="16"/>
        <color theme="1"/>
        <rFont val="ＭＳ ゴシック"/>
        <family val="3"/>
        <charset val="128"/>
      </rPr>
      <t>年</t>
    </r>
    <r>
      <rPr>
        <b/>
        <sz val="16"/>
        <color theme="1"/>
        <rFont val="HG丸ｺﾞｼｯｸM-PRO"/>
        <family val="3"/>
        <charset val="128"/>
      </rPr>
      <t>3</t>
    </r>
    <r>
      <rPr>
        <sz val="16"/>
        <color theme="1"/>
        <rFont val="ＭＳ ゴシック"/>
        <family val="3"/>
        <charset val="128"/>
      </rPr>
      <t xml:space="preserve">月
</t>
    </r>
    <r>
      <rPr>
        <sz val="14"/>
        <color theme="1"/>
        <rFont val="ＭＳ ゴシック"/>
        <family val="3"/>
        <charset val="128"/>
      </rPr>
      <t>サービス提供月</t>
    </r>
    <phoneticPr fontId="1"/>
  </si>
  <si>
    <t>□□□事業所</t>
    <rPh sb="3" eb="6">
      <t>ジギョウショ</t>
    </rPh>
    <phoneticPr fontId="1"/>
  </si>
  <si>
    <t>□□□事業所</t>
    <phoneticPr fontId="1"/>
  </si>
  <si>
    <t>××××</t>
    <phoneticPr fontId="1"/>
  </si>
  <si>
    <t>928-△△△△</t>
    <phoneticPr fontId="1"/>
  </si>
  <si>
    <t>■■■事業所</t>
    <rPh sb="3" eb="6">
      <t>ジギョウショ</t>
    </rPh>
    <phoneticPr fontId="1"/>
  </si>
  <si>
    <r>
      <t xml:space="preserve">同行支援実績報告書
</t>
    </r>
    <r>
      <rPr>
        <b/>
        <sz val="14"/>
        <color theme="1"/>
        <rFont val="ＭＳ ゴシック"/>
        <family val="3"/>
        <charset val="128"/>
      </rPr>
      <t>※新任従業者の所属する事業所が必要事項（色付きセル）を入力して提出してください。</t>
    </r>
    <rPh sb="0" eb="2">
      <t>ドウコウ</t>
    </rPh>
    <rPh sb="2" eb="4">
      <t>シエン</t>
    </rPh>
    <rPh sb="4" eb="6">
      <t>ジッセキ</t>
    </rPh>
    <rPh sb="6" eb="9">
      <t>ホウコクショ</t>
    </rPh>
    <rPh sb="37" eb="39">
      <t>ニュウリョク</t>
    </rPh>
    <rPh sb="41" eb="43">
      <t>テイシュツ</t>
    </rPh>
    <phoneticPr fontId="1"/>
  </si>
  <si>
    <r>
      <t xml:space="preserve">同行支援実績報告書
</t>
    </r>
    <r>
      <rPr>
        <b/>
        <sz val="14"/>
        <color theme="1"/>
        <rFont val="ＭＳ ゴシック"/>
        <family val="3"/>
        <charset val="128"/>
      </rPr>
      <t>※新任従業者の所属する事業所が必要事項（色付きセル）を入力してください。</t>
    </r>
    <rPh sb="0" eb="2">
      <t>ドウコウ</t>
    </rPh>
    <rPh sb="2" eb="4">
      <t>シエン</t>
    </rPh>
    <rPh sb="4" eb="6">
      <t>ジッセキ</t>
    </rPh>
    <rPh sb="6" eb="9">
      <t>ホウコクショ</t>
    </rPh>
    <rPh sb="37" eb="39">
      <t>ニュウリョク</t>
    </rPh>
    <phoneticPr fontId="1"/>
  </si>
  <si>
    <t>1　新任従業者等同行支援に係る利用時間</t>
    <phoneticPr fontId="1"/>
  </si>
  <si>
    <r>
      <t xml:space="preserve">同行支援月の決定時間
</t>
    </r>
    <r>
      <rPr>
        <sz val="12"/>
        <color theme="1"/>
        <rFont val="ＭＳ ゴシック"/>
        <family val="3"/>
        <charset val="128"/>
      </rPr>
      <t>※複数の利用者に同行支援している場合その合計時間を入力</t>
    </r>
    <phoneticPr fontId="1"/>
  </si>
  <si>
    <r>
      <t xml:space="preserve">同行支援月の利用時間（合計）
</t>
    </r>
    <r>
      <rPr>
        <sz val="12"/>
        <color theme="1"/>
        <rFont val="ＭＳ ゴシック"/>
        <family val="3"/>
        <charset val="128"/>
      </rPr>
      <t>※複数の利用者に同行支援している場合その合計時間を入力</t>
    </r>
    <phoneticPr fontId="1"/>
  </si>
  <si>
    <t>同行支援は決定された内容（月利用時間）の範囲内です。</t>
  </si>
  <si>
    <t>３　実績内容確認　（全てを□→☑にしてください）</t>
    <phoneticPr fontId="1"/>
  </si>
  <si>
    <t>支給の可否</t>
    <rPh sb="0" eb="2">
      <t>シキュウ</t>
    </rPh>
    <rPh sb="3" eb="5">
      <t>カヒ</t>
    </rPh>
    <phoneticPr fontId="1"/>
  </si>
  <si>
    <t>熟練太郎</t>
    <rPh sb="2" eb="4">
      <t>タロウ</t>
    </rPh>
    <phoneticPr fontId="1"/>
  </si>
  <si>
    <t>熟練太郎</t>
    <rPh sb="0" eb="2">
      <t>ジュクレン</t>
    </rPh>
    <rPh sb="2" eb="4">
      <t>タロウ</t>
    </rPh>
    <phoneticPr fontId="1"/>
  </si>
  <si>
    <t>熟練次郎</t>
    <rPh sb="0" eb="2">
      <t>ジュクレン</t>
    </rPh>
    <rPh sb="2" eb="4">
      <t>ジロウ</t>
    </rPh>
    <phoneticPr fontId="1"/>
  </si>
  <si>
    <t>熟練次郎</t>
    <rPh sb="0" eb="4">
      <t>ジュクレンジロウ</t>
    </rPh>
    <phoneticPr fontId="1"/>
  </si>
  <si>
    <t>桑名花子</t>
    <rPh sb="0" eb="2">
      <t>クワナ</t>
    </rPh>
    <rPh sb="2" eb="4">
      <t>ハナコ</t>
    </rPh>
    <phoneticPr fontId="1"/>
  </si>
  <si>
    <t>桑名太郎</t>
    <rPh sb="0" eb="4">
      <t>クワナタロウ</t>
    </rPh>
    <phoneticPr fontId="1"/>
  </si>
  <si>
    <t>桑名太郎</t>
    <rPh sb="0" eb="2">
      <t>クワナ</t>
    </rPh>
    <rPh sb="2" eb="4">
      <t>タロウ</t>
    </rPh>
    <phoneticPr fontId="1"/>
  </si>
  <si>
    <t>三重太郎</t>
    <rPh sb="0" eb="4">
      <t>ミエタロウ</t>
    </rPh>
    <phoneticPr fontId="1"/>
  </si>
  <si>
    <t>三重次郎</t>
    <rPh sb="0" eb="4">
      <t>ミエジロウ</t>
    </rPh>
    <phoneticPr fontId="1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</si>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</sst>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4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4" fontId="2" fillId="2" borderId="1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14" fontId="12" fillId="2" borderId="1" xfId="0" applyNumberFormat="1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31" fontId="11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884010</xdr:colOff>
      <xdr:row>2</xdr:row>
      <xdr:rowOff>213632</xdr:rowOff>
    </xdr:from>
    <xdr:to>
      <xdr:col>11</xdr:col>
      <xdr:colOff>1047297</xdr:colOff>
      <xdr:row>8</xdr:row>
      <xdr:rowOff>295275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113735" y="1280432"/>
          <a:ext cx="5449662" cy="3948793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記入例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】</a:t>
          </a: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利用者：桑名花子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同行支援決定期間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2026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月～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2026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9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新任：三重太郎 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時間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/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月、新任：三重次郎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30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時間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/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熟練：熟練太郎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⇒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2026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月分の報告済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人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50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時間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利用者：桑名太郎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同行支援決定期間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2026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3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月～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2027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1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新任：三重太郎</a:t>
          </a:r>
          <a:r>
            <a:rPr kumimoji="1" lang="ja-JP" altLang="en-US" sz="1800" b="1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20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時間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/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月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熟練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: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熟練次郎</a:t>
          </a:r>
          <a:r>
            <a:rPr kumimoji="1" lang="en-US" altLang="ja-JP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8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別事業所所属</a:t>
          </a:r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ja-JP" altLang="en-US" sz="18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11</xdr:col>
      <xdr:colOff>718457</xdr:colOff>
      <xdr:row>14</xdr:row>
      <xdr:rowOff>402771</xdr:rowOff>
    </xdr:from>
    <xdr:to>
      <xdr:col>12</xdr:col>
      <xdr:colOff>195942</xdr:colOff>
      <xdr:row>18</xdr:row>
      <xdr:rowOff>533400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240000" y="7565571"/>
          <a:ext cx="783771" cy="210094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783772</xdr:colOff>
      <xdr:row>21</xdr:row>
      <xdr:rowOff>500743</xdr:rowOff>
    </xdr:from>
    <xdr:to>
      <xdr:col>12</xdr:col>
      <xdr:colOff>261257</xdr:colOff>
      <xdr:row>26</xdr:row>
      <xdr:rowOff>10886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305315" y="11201400"/>
          <a:ext cx="783771" cy="210094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914400</xdr:colOff>
      <xdr:row>18</xdr:row>
      <xdr:rowOff>130629</xdr:rowOff>
    </xdr:from>
    <xdr:to>
      <xdr:col>11</xdr:col>
      <xdr:colOff>696685</xdr:colOff>
      <xdr:row>23</xdr:row>
      <xdr:rowOff>468086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129657" y="9263743"/>
          <a:ext cx="1088571" cy="2960914"/>
        </a:xfrm>
        <a:prstGeom prst="leftBrace">
          <a:avLst>
            <a:gd name="adj1" fmla="val 8333"/>
            <a:gd name="adj2" fmla="val 52941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576943</xdr:colOff>
      <xdr:row>6</xdr:row>
      <xdr:rowOff>0</xdr:rowOff>
    </xdr:from>
    <xdr:to>
      <xdr:col>3</xdr:col>
      <xdr:colOff>76200</xdr:colOff>
      <xdr:row>7</xdr:row>
      <xdr:rowOff>65314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86743" y="3537857"/>
          <a:ext cx="947057" cy="8382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54429</xdr:colOff>
      <xdr:row>7</xdr:row>
      <xdr:rowOff>87086</xdr:rowOff>
    </xdr:from>
    <xdr:to>
      <xdr:col>10</xdr:col>
      <xdr:colOff>914400</xdr:colOff>
      <xdr:row>21</xdr:row>
      <xdr:rowOff>130623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endCxn id="5" idx="1"/>
        </xdr:cNvCxnSpPr>
      </xdr:nvCxnSpPr>
      <xdr:spPr>
        <a:xfrm>
          <a:off x="3712029" y="4397829"/>
          <a:ext cx="10417628" cy="6433451"/>
        </a:xfrm>
        <a:prstGeom prst="straightConnector1">
          <a:avLst/>
        </a:prstGeom>
        <a:ln w="698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370114</xdr:colOff>
      <xdr:row>8</xdr:row>
      <xdr:rowOff>261257</xdr:rowOff>
    </xdr:from>
    <xdr:to>
      <xdr:col>4</xdr:col>
      <xdr:colOff>119743</xdr:colOff>
      <xdr:row>10</xdr:row>
      <xdr:rowOff>54429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579914" y="5116286"/>
          <a:ext cx="2645229" cy="533400"/>
        </a:xfrm>
        <a:prstGeom prst="round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1243692</xdr:colOff>
      <xdr:row>5</xdr:row>
      <xdr:rowOff>548368</xdr:rowOff>
    </xdr:from>
    <xdr:to>
      <xdr:col>10</xdr:col>
      <xdr:colOff>1091293</xdr:colOff>
      <xdr:row>6</xdr:row>
      <xdr:rowOff>189139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473417" y="3367768"/>
          <a:ext cx="3829051" cy="402771"/>
        </a:xfrm>
        <a:prstGeom prst="round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119743</xdr:colOff>
      <xdr:row>5</xdr:row>
      <xdr:rowOff>749754</xdr:rowOff>
    </xdr:from>
    <xdr:to>
      <xdr:col>7</xdr:col>
      <xdr:colOff>1243692</xdr:colOff>
      <xdr:row>9</xdr:row>
      <xdr:rowOff>210231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2" idx="1"/>
          <a:endCxn id="11" idx="3"/>
        </xdr:cNvCxnSpPr>
      </xdr:nvCxnSpPr>
      <xdr:spPr>
        <a:xfrm flipH="1">
          <a:off x="5225143" y="3569154"/>
          <a:ext cx="5248274" cy="1908402"/>
        </a:xfrm>
        <a:prstGeom prst="straightConnector1">
          <a:avLst/>
        </a:prstGeom>
        <a:ln w="762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653143</xdr:colOff>
      <xdr:row>6</xdr:row>
      <xdr:rowOff>10886</xdr:rowOff>
    </xdr:from>
    <xdr:to>
      <xdr:col>4</xdr:col>
      <xdr:colOff>152400</xdr:colOff>
      <xdr:row>7</xdr:row>
      <xdr:rowOff>76200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10743" y="3548743"/>
          <a:ext cx="947057" cy="838200"/>
        </a:xfrm>
        <a:prstGeom prst="round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762000</xdr:colOff>
      <xdr:row>18</xdr:row>
      <xdr:rowOff>533401</xdr:rowOff>
    </xdr:from>
    <xdr:to>
      <xdr:col>12</xdr:col>
      <xdr:colOff>304799</xdr:colOff>
      <xdr:row>21</xdr:row>
      <xdr:rowOff>478972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5283543" y="9666515"/>
          <a:ext cx="849085" cy="1513114"/>
        </a:xfrm>
        <a:prstGeom prst="round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6</xdr:row>
      <xdr:rowOff>429986</xdr:rowOff>
    </xdr:from>
    <xdr:to>
      <xdr:col>11</xdr:col>
      <xdr:colOff>762000</xdr:colOff>
      <xdr:row>20</xdr:row>
      <xdr:rowOff>234043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5" idx="3"/>
          <a:endCxn id="16" idx="1"/>
        </xdr:cNvCxnSpPr>
      </xdr:nvCxnSpPr>
      <xdr:spPr>
        <a:xfrm>
          <a:off x="5257800" y="3967843"/>
          <a:ext cx="10025743" cy="6455229"/>
        </a:xfrm>
        <a:prstGeom prst="straightConnector1">
          <a:avLst/>
        </a:prstGeom>
        <a:ln w="82550">
          <a:solidFill>
            <a:srgbClr val="00B05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1013734</xdr:colOff>
      <xdr:row>0</xdr:row>
      <xdr:rowOff>222703</xdr:rowOff>
    </xdr:from>
    <xdr:to>
      <xdr:col>9</xdr:col>
      <xdr:colOff>959305</xdr:colOff>
      <xdr:row>1</xdr:row>
      <xdr:rowOff>179160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1538859" y="222703"/>
          <a:ext cx="1374321" cy="654957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view="pageBreakPreview" topLeftCell="C1" zoomScaleNormal="70" zoomScaleSheetLayoutView="100" workbookViewId="0">
      <selection activeCell="G3" sqref="G3:L6"/>
    </sheetView>
  </sheetViews>
  <sheetFormatPr defaultColWidth="8.75" defaultRowHeight="13.5" x14ac:dyDescent="0.4"/>
  <cols>
    <col min="1" max="1" width="4.625" style="3" customWidth="1"/>
    <col min="2" max="2" width="24.375" style="3" customWidth="1"/>
    <col min="3" max="3" width="19" style="3" customWidth="1"/>
    <col min="4" max="4" width="19" style="1" customWidth="1"/>
    <col min="5" max="5" width="19" style="3" customWidth="1"/>
    <col min="6" max="6" width="18.75" style="3" customWidth="1"/>
    <col min="7" max="7" width="16.375" style="1" customWidth="1"/>
    <col min="8" max="8" width="17.125" style="3" bestFit="1" customWidth="1"/>
    <col min="9" max="9" width="18.75" style="3" customWidth="1"/>
    <col min="10" max="10" width="16.375" style="1" customWidth="1"/>
    <col min="11" max="11" width="17.125" style="3" bestFit="1" customWidth="1"/>
    <col min="12" max="12" width="17.125" style="3" customWidth="1"/>
    <col min="13" max="16384" width="8.75" style="3"/>
  </cols>
  <sheetData>
    <row r="1" spans="1:12" ht="55.5" customHeight="1" x14ac:dyDescent="0.4">
      <c r="A1" s="45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8.5" customHeight="1" x14ac:dyDescent="0.4">
      <c r="A2" s="7"/>
      <c r="B2" s="8"/>
      <c r="C2" s="8"/>
      <c r="D2" s="8"/>
      <c r="E2" s="8"/>
      <c r="F2" s="8"/>
      <c r="G2" s="8"/>
      <c r="H2" s="8"/>
      <c r="I2" s="8"/>
      <c r="J2" s="8"/>
      <c r="K2" s="50" t="s">
        <v>12</v>
      </c>
      <c r="L2" s="50"/>
    </row>
    <row r="3" spans="1:12" s="15" customFormat="1" ht="44.25" customHeight="1" x14ac:dyDescent="0.4">
      <c r="A3" s="14" t="s">
        <v>40</v>
      </c>
      <c r="B3" s="14"/>
      <c r="C3" s="14"/>
      <c r="D3" s="14"/>
      <c r="E3" s="14"/>
      <c r="G3" s="14" t="s">
        <v>44</v>
      </c>
      <c r="H3" s="14"/>
      <c r="I3" s="14"/>
      <c r="J3" s="14"/>
    </row>
    <row r="4" spans="1:12" s="15" customFormat="1" ht="44.25" customHeight="1" x14ac:dyDescent="0.4">
      <c r="A4" s="14"/>
      <c r="B4" s="30" t="s">
        <v>25</v>
      </c>
      <c r="C4" s="18" t="s">
        <v>17</v>
      </c>
      <c r="D4" s="18" t="s">
        <v>18</v>
      </c>
      <c r="E4" s="18" t="s">
        <v>19</v>
      </c>
      <c r="F4" s="14"/>
      <c r="G4" s="32" t="s">
        <v>21</v>
      </c>
      <c r="H4" s="14" t="s">
        <v>26</v>
      </c>
      <c r="I4" s="14"/>
      <c r="J4" s="14"/>
    </row>
    <row r="5" spans="1:12" s="6" customFormat="1" ht="49.5" customHeight="1" x14ac:dyDescent="0.4">
      <c r="A5" s="10"/>
      <c r="B5" s="16" t="s">
        <v>16</v>
      </c>
      <c r="C5" s="21"/>
      <c r="D5" s="22"/>
      <c r="E5" s="22"/>
      <c r="F5" s="10"/>
      <c r="G5" s="32" t="s">
        <v>21</v>
      </c>
      <c r="H5" s="42" t="s">
        <v>43</v>
      </c>
      <c r="I5" s="43"/>
      <c r="J5" s="43"/>
      <c r="K5" s="43"/>
      <c r="L5" s="43"/>
    </row>
    <row r="6" spans="1:12" s="6" customFormat="1" ht="77.25" x14ac:dyDescent="0.4">
      <c r="A6" s="10"/>
      <c r="B6" s="12" t="s">
        <v>41</v>
      </c>
      <c r="C6" s="23"/>
      <c r="D6" s="23"/>
      <c r="E6" s="23"/>
      <c r="F6" s="9"/>
      <c r="G6" s="32" t="s">
        <v>21</v>
      </c>
      <c r="H6" s="42" t="s">
        <v>31</v>
      </c>
      <c r="I6" s="43"/>
      <c r="J6" s="43"/>
      <c r="K6" s="43"/>
      <c r="L6" s="43"/>
    </row>
    <row r="7" spans="1:12" s="6" customFormat="1" ht="77.25" x14ac:dyDescent="0.4">
      <c r="A7" s="11"/>
      <c r="B7" s="12" t="s">
        <v>42</v>
      </c>
      <c r="C7" s="23"/>
      <c r="D7" s="23"/>
      <c r="E7" s="23"/>
      <c r="F7" s="9"/>
      <c r="G7" s="33"/>
      <c r="H7" s="42"/>
      <c r="I7" s="43"/>
      <c r="J7" s="43"/>
      <c r="K7" s="43"/>
      <c r="L7" s="43"/>
    </row>
    <row r="8" spans="1:12" s="6" customFormat="1" ht="43.5" customHeight="1" x14ac:dyDescent="0.4">
      <c r="A8" s="11"/>
      <c r="B8" s="16" t="s">
        <v>15</v>
      </c>
      <c r="C8" s="13">
        <f>C6-C7</f>
        <v>0</v>
      </c>
      <c r="D8" s="13">
        <f t="shared" ref="D8:E8" si="0">D6-D7</f>
        <v>0</v>
      </c>
      <c r="E8" s="13">
        <f t="shared" si="0"/>
        <v>0</v>
      </c>
      <c r="F8" s="9"/>
      <c r="G8" s="33"/>
      <c r="H8" s="9"/>
      <c r="I8" s="9"/>
      <c r="J8" s="9"/>
    </row>
    <row r="9" spans="1:12" s="6" customFormat="1" ht="26.25" customHeight="1" x14ac:dyDescent="0.4">
      <c r="A9" s="11"/>
      <c r="B9" s="17" t="s">
        <v>45</v>
      </c>
      <c r="C9" s="19" t="str">
        <f>IF(OR(C6="",C7=""),"",IF(C6-C7&gt;=0,"〇","×"))</f>
        <v/>
      </c>
      <c r="D9" s="19" t="str">
        <f>IF(OR(D6="",D7=""),"",IF(D6-D7&gt;=0,"〇","×"))</f>
        <v/>
      </c>
      <c r="E9" s="19" t="str">
        <f>IF(OR(E6="",E7=""),"",IF(E6-E7&gt;=0,"〇","×"))</f>
        <v/>
      </c>
      <c r="F9" s="9"/>
      <c r="G9" s="14" t="s">
        <v>27</v>
      </c>
      <c r="H9" s="9"/>
      <c r="I9" s="9"/>
      <c r="J9" s="9"/>
    </row>
    <row r="10" spans="1:12" s="6" customFormat="1" ht="34.5" x14ac:dyDescent="0.4">
      <c r="A10" s="11"/>
      <c r="B10" s="28" t="s">
        <v>22</v>
      </c>
      <c r="C10" s="31"/>
      <c r="D10" s="31"/>
      <c r="E10" s="31"/>
      <c r="F10" s="9"/>
      <c r="G10" s="20" t="s">
        <v>28</v>
      </c>
      <c r="H10" s="41"/>
      <c r="I10" s="41"/>
      <c r="J10" s="41"/>
    </row>
    <row r="11" spans="1:12" s="6" customFormat="1" ht="36" customHeight="1" x14ac:dyDescent="0.4">
      <c r="A11" s="11"/>
      <c r="B11" s="28" t="s">
        <v>23</v>
      </c>
      <c r="C11" s="29">
        <f>C7+C10</f>
        <v>0</v>
      </c>
      <c r="D11" s="29">
        <f t="shared" ref="D11:E11" si="1">D7+D10</f>
        <v>0</v>
      </c>
      <c r="E11" s="29">
        <f t="shared" si="1"/>
        <v>0</v>
      </c>
      <c r="F11" s="9"/>
      <c r="G11" s="20" t="s">
        <v>29</v>
      </c>
      <c r="H11" s="41"/>
      <c r="I11" s="41"/>
      <c r="J11" s="41"/>
    </row>
    <row r="12" spans="1:12" s="6" customFormat="1" ht="26.25" customHeight="1" x14ac:dyDescent="0.4">
      <c r="A12" s="11"/>
      <c r="B12" s="17" t="s">
        <v>45</v>
      </c>
      <c r="C12" s="19" t="str">
        <f>IF(OR(C7=""),"",IF(C11&lt;=120,"〇","×"))</f>
        <v/>
      </c>
      <c r="D12" s="19" t="str">
        <f>IF(OR(D7=""),"",IF(D11&lt;=120,"〇","×"))</f>
        <v/>
      </c>
      <c r="E12" s="19" t="str">
        <f>IF(OR(E7=""),"",IF(E11&lt;=120,"〇","×"))</f>
        <v/>
      </c>
      <c r="F12" s="9"/>
      <c r="G12" s="20" t="s">
        <v>30</v>
      </c>
      <c r="H12" s="41"/>
      <c r="I12" s="41"/>
      <c r="J12" s="41"/>
    </row>
    <row r="13" spans="1:12" s="6" customFormat="1" ht="43.5" customHeight="1" x14ac:dyDescent="0.4">
      <c r="A13" s="27" t="s">
        <v>20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9.5" customHeight="1" x14ac:dyDescent="0.4">
      <c r="A14" s="49" t="s">
        <v>0</v>
      </c>
      <c r="B14" s="48" t="s">
        <v>7</v>
      </c>
      <c r="C14" s="48" t="s">
        <v>4</v>
      </c>
      <c r="D14" s="48" t="s">
        <v>5</v>
      </c>
      <c r="E14" s="44" t="s">
        <v>9</v>
      </c>
      <c r="F14" s="47"/>
      <c r="G14" s="47"/>
      <c r="H14" s="44" t="s">
        <v>10</v>
      </c>
      <c r="I14" s="44"/>
      <c r="J14" s="44"/>
      <c r="K14" s="48" t="s">
        <v>8</v>
      </c>
      <c r="L14" s="48" t="s">
        <v>11</v>
      </c>
    </row>
    <row r="15" spans="1:12" s="1" customFormat="1" ht="34.5" customHeight="1" x14ac:dyDescent="0.4">
      <c r="A15" s="47"/>
      <c r="B15" s="47"/>
      <c r="C15" s="47"/>
      <c r="D15" s="47"/>
      <c r="E15" s="5" t="s">
        <v>1</v>
      </c>
      <c r="F15" s="5" t="s">
        <v>2</v>
      </c>
      <c r="G15" s="5" t="s">
        <v>6</v>
      </c>
      <c r="H15" s="5" t="s">
        <v>1</v>
      </c>
      <c r="I15" s="5" t="s">
        <v>2</v>
      </c>
      <c r="J15" s="5" t="s">
        <v>3</v>
      </c>
      <c r="K15" s="47"/>
      <c r="L15" s="47"/>
    </row>
    <row r="16" spans="1:12" ht="40.15" customHeight="1" x14ac:dyDescent="0.4">
      <c r="A16" s="2">
        <v>1</v>
      </c>
      <c r="B16" s="24"/>
      <c r="C16" s="25"/>
      <c r="D16" s="26"/>
      <c r="E16" s="25"/>
      <c r="F16" s="25"/>
      <c r="G16" s="26"/>
      <c r="H16" s="25"/>
      <c r="I16" s="25"/>
      <c r="J16" s="26"/>
      <c r="K16" s="25"/>
      <c r="L16" s="25"/>
    </row>
    <row r="17" spans="1:12" ht="40.15" customHeight="1" x14ac:dyDescent="0.4">
      <c r="A17" s="2">
        <v>2</v>
      </c>
      <c r="B17" s="24"/>
      <c r="C17" s="26"/>
      <c r="D17" s="26"/>
      <c r="E17" s="25"/>
      <c r="F17" s="25"/>
      <c r="G17" s="26"/>
      <c r="H17" s="25"/>
      <c r="I17" s="25"/>
      <c r="J17" s="26"/>
      <c r="K17" s="25"/>
      <c r="L17" s="25"/>
    </row>
    <row r="18" spans="1:12" s="4" customFormat="1" ht="40.15" customHeight="1" x14ac:dyDescent="0.4">
      <c r="A18" s="2">
        <v>3</v>
      </c>
      <c r="B18" s="24"/>
      <c r="C18" s="25"/>
      <c r="D18" s="26"/>
      <c r="E18" s="25"/>
      <c r="F18" s="25"/>
      <c r="G18" s="26"/>
      <c r="H18" s="25"/>
      <c r="I18" s="25"/>
      <c r="J18" s="26"/>
      <c r="K18" s="25"/>
      <c r="L18" s="25"/>
    </row>
    <row r="19" spans="1:12" s="4" customFormat="1" ht="42.6" customHeight="1" x14ac:dyDescent="0.4">
      <c r="A19" s="2">
        <v>4</v>
      </c>
      <c r="B19" s="24"/>
      <c r="C19" s="26"/>
      <c r="D19" s="26"/>
      <c r="E19" s="25"/>
      <c r="F19" s="25"/>
      <c r="G19" s="26"/>
      <c r="H19" s="25"/>
      <c r="I19" s="25"/>
      <c r="J19" s="26"/>
      <c r="K19" s="25"/>
      <c r="L19" s="25"/>
    </row>
    <row r="20" spans="1:12" ht="40.15" customHeight="1" x14ac:dyDescent="0.4">
      <c r="A20" s="2">
        <v>5</v>
      </c>
      <c r="B20" s="24"/>
      <c r="C20" s="25"/>
      <c r="D20" s="26"/>
      <c r="E20" s="25"/>
      <c r="F20" s="25"/>
      <c r="G20" s="26"/>
      <c r="H20" s="25"/>
      <c r="I20" s="25"/>
      <c r="J20" s="26"/>
      <c r="K20" s="25"/>
      <c r="L20" s="25"/>
    </row>
    <row r="21" spans="1:12" ht="40.15" customHeight="1" x14ac:dyDescent="0.4">
      <c r="A21" s="2">
        <v>6</v>
      </c>
      <c r="B21" s="24"/>
      <c r="C21" s="26"/>
      <c r="D21" s="26"/>
      <c r="E21" s="25"/>
      <c r="F21" s="25"/>
      <c r="G21" s="26"/>
      <c r="H21" s="25"/>
      <c r="I21" s="25"/>
      <c r="J21" s="26"/>
      <c r="K21" s="25"/>
      <c r="L21" s="25"/>
    </row>
    <row r="22" spans="1:12" s="4" customFormat="1" ht="40.15" customHeight="1" x14ac:dyDescent="0.4">
      <c r="A22" s="2">
        <v>7</v>
      </c>
      <c r="B22" s="24"/>
      <c r="C22" s="25"/>
      <c r="D22" s="26"/>
      <c r="E22" s="25"/>
      <c r="F22" s="25"/>
      <c r="G22" s="26"/>
      <c r="H22" s="25"/>
      <c r="I22" s="25"/>
      <c r="J22" s="26"/>
      <c r="K22" s="25"/>
      <c r="L22" s="25"/>
    </row>
    <row r="23" spans="1:12" s="4" customFormat="1" ht="42.6" customHeight="1" x14ac:dyDescent="0.4">
      <c r="A23" s="2">
        <v>8</v>
      </c>
      <c r="B23" s="24"/>
      <c r="C23" s="26"/>
      <c r="D23" s="26"/>
      <c r="E23" s="25"/>
      <c r="F23" s="25"/>
      <c r="G23" s="26"/>
      <c r="H23" s="25"/>
      <c r="I23" s="25"/>
      <c r="J23" s="26"/>
      <c r="K23" s="25"/>
      <c r="L23" s="25"/>
    </row>
    <row r="24" spans="1:12" ht="40.15" customHeight="1" x14ac:dyDescent="0.4">
      <c r="A24" s="2">
        <v>9</v>
      </c>
      <c r="B24" s="24"/>
      <c r="C24" s="25"/>
      <c r="D24" s="26"/>
      <c r="E24" s="25"/>
      <c r="F24" s="25"/>
      <c r="G24" s="26"/>
      <c r="H24" s="25"/>
      <c r="I24" s="25"/>
      <c r="J24" s="26"/>
      <c r="K24" s="25"/>
      <c r="L24" s="25"/>
    </row>
    <row r="25" spans="1:12" ht="40.15" customHeight="1" x14ac:dyDescent="0.4">
      <c r="A25" s="2">
        <v>10</v>
      </c>
      <c r="B25" s="24"/>
      <c r="C25" s="26"/>
      <c r="D25" s="26"/>
      <c r="E25" s="25"/>
      <c r="F25" s="25"/>
      <c r="G25" s="26"/>
      <c r="H25" s="25"/>
      <c r="I25" s="25"/>
      <c r="J25" s="26"/>
      <c r="K25" s="25"/>
      <c r="L25" s="25"/>
    </row>
    <row r="26" spans="1:12" s="4" customFormat="1" ht="40.15" customHeight="1" x14ac:dyDescent="0.4">
      <c r="A26" s="2">
        <v>11</v>
      </c>
      <c r="B26" s="24"/>
      <c r="C26" s="25"/>
      <c r="D26" s="26"/>
      <c r="E26" s="25"/>
      <c r="F26" s="25"/>
      <c r="G26" s="26"/>
      <c r="H26" s="25"/>
      <c r="I26" s="25"/>
      <c r="J26" s="26"/>
      <c r="K26" s="25"/>
      <c r="L26" s="25"/>
    </row>
    <row r="27" spans="1:12" s="4" customFormat="1" ht="42.6" customHeight="1" x14ac:dyDescent="0.4">
      <c r="A27" s="2">
        <v>12</v>
      </c>
      <c r="B27" s="24"/>
      <c r="C27" s="26"/>
      <c r="D27" s="26"/>
      <c r="E27" s="25"/>
      <c r="F27" s="25"/>
      <c r="G27" s="26"/>
      <c r="H27" s="25"/>
      <c r="I27" s="25"/>
      <c r="J27" s="26"/>
      <c r="K27" s="25"/>
      <c r="L27" s="25"/>
    </row>
    <row r="28" spans="1:12" ht="40.15" customHeight="1" x14ac:dyDescent="0.4">
      <c r="A28" s="2">
        <v>13</v>
      </c>
      <c r="B28" s="24"/>
      <c r="C28" s="25"/>
      <c r="D28" s="26"/>
      <c r="E28" s="25"/>
      <c r="F28" s="25"/>
      <c r="G28" s="26"/>
      <c r="H28" s="25"/>
      <c r="I28" s="25"/>
      <c r="J28" s="26"/>
      <c r="K28" s="25"/>
      <c r="L28" s="25"/>
    </row>
    <row r="29" spans="1:12" ht="40.15" customHeight="1" x14ac:dyDescent="0.4">
      <c r="A29" s="2">
        <v>14</v>
      </c>
      <c r="B29" s="24"/>
      <c r="C29" s="26"/>
      <c r="D29" s="26"/>
      <c r="E29" s="25"/>
      <c r="F29" s="25"/>
      <c r="G29" s="26"/>
      <c r="H29" s="25"/>
      <c r="I29" s="25"/>
      <c r="J29" s="26"/>
      <c r="K29" s="25"/>
      <c r="L29" s="25"/>
    </row>
    <row r="30" spans="1:12" s="4" customFormat="1" ht="40.15" customHeight="1" x14ac:dyDescent="0.4">
      <c r="A30" s="2">
        <v>15</v>
      </c>
      <c r="B30" s="24"/>
      <c r="C30" s="25"/>
      <c r="D30" s="26"/>
      <c r="E30" s="25"/>
      <c r="F30" s="25"/>
      <c r="G30" s="26"/>
      <c r="H30" s="25"/>
      <c r="I30" s="25"/>
      <c r="J30" s="26"/>
      <c r="K30" s="25"/>
      <c r="L30" s="25"/>
    </row>
    <row r="31" spans="1:12" s="4" customFormat="1" ht="42.6" customHeight="1" x14ac:dyDescent="0.4">
      <c r="A31" s="2">
        <v>16</v>
      </c>
      <c r="B31" s="24"/>
      <c r="C31" s="26"/>
      <c r="D31" s="26"/>
      <c r="E31" s="25"/>
      <c r="F31" s="25"/>
      <c r="G31" s="26"/>
      <c r="H31" s="25"/>
      <c r="I31" s="25"/>
      <c r="J31" s="26"/>
      <c r="K31" s="25"/>
      <c r="L31" s="25"/>
    </row>
    <row r="32" spans="1:12" ht="40.15" customHeight="1" x14ac:dyDescent="0.4">
      <c r="A32" s="2">
        <v>17</v>
      </c>
      <c r="B32" s="24"/>
      <c r="C32" s="25"/>
      <c r="D32" s="26"/>
      <c r="E32" s="25"/>
      <c r="F32" s="25"/>
      <c r="G32" s="26"/>
      <c r="H32" s="25"/>
      <c r="I32" s="25"/>
      <c r="J32" s="26"/>
      <c r="K32" s="25"/>
      <c r="L32" s="25"/>
    </row>
    <row r="33" spans="1:12" ht="40.15" customHeight="1" x14ac:dyDescent="0.4">
      <c r="A33" s="2">
        <v>18</v>
      </c>
      <c r="B33" s="24"/>
      <c r="C33" s="26"/>
      <c r="D33" s="26"/>
      <c r="E33" s="25"/>
      <c r="F33" s="25"/>
      <c r="G33" s="26"/>
      <c r="H33" s="25"/>
      <c r="I33" s="25"/>
      <c r="J33" s="26"/>
      <c r="K33" s="25"/>
      <c r="L33" s="25"/>
    </row>
    <row r="34" spans="1:12" s="4" customFormat="1" ht="40.15" customHeight="1" x14ac:dyDescent="0.4">
      <c r="A34" s="2">
        <v>19</v>
      </c>
      <c r="B34" s="24"/>
      <c r="C34" s="25"/>
      <c r="D34" s="26"/>
      <c r="E34" s="25"/>
      <c r="F34" s="25"/>
      <c r="G34" s="26"/>
      <c r="H34" s="25"/>
      <c r="I34" s="25"/>
      <c r="J34" s="26"/>
      <c r="K34" s="25"/>
      <c r="L34" s="25"/>
    </row>
    <row r="35" spans="1:12" s="4" customFormat="1" ht="42.6" customHeight="1" x14ac:dyDescent="0.4">
      <c r="A35" s="2">
        <v>20</v>
      </c>
      <c r="B35" s="24"/>
      <c r="C35" s="26"/>
      <c r="D35" s="26"/>
      <c r="E35" s="25"/>
      <c r="F35" s="25"/>
      <c r="G35" s="26"/>
      <c r="H35" s="25"/>
      <c r="I35" s="25"/>
      <c r="J35" s="26"/>
      <c r="K35" s="25"/>
      <c r="L35" s="25"/>
    </row>
  </sheetData>
  <mergeCells count="16">
    <mergeCell ref="H12:J12"/>
    <mergeCell ref="H5:L5"/>
    <mergeCell ref="H14:J14"/>
    <mergeCell ref="A1:L1"/>
    <mergeCell ref="E14:G14"/>
    <mergeCell ref="L14:L15"/>
    <mergeCell ref="K14:K15"/>
    <mergeCell ref="D14:D15"/>
    <mergeCell ref="C14:C15"/>
    <mergeCell ref="B14:B15"/>
    <mergeCell ref="A14:A15"/>
    <mergeCell ref="K2:L2"/>
    <mergeCell ref="H10:J10"/>
    <mergeCell ref="H11:J11"/>
    <mergeCell ref="H7:L7"/>
    <mergeCell ref="H6:L6"/>
  </mergeCells>
  <phoneticPr fontId="1"/>
  <dataValidations count="1">
    <dataValidation type="whole" allowBlank="1" showInputMessage="1" showErrorMessage="1" sqref="E16:E35 H16:H35" xr:uid="{00000000-0002-0000-0000-000000000000}">
      <formula1>1111111111</formula1>
      <formula2>9999999999</formula2>
    </dataValidation>
  </dataValidations>
  <pageMargins left="0.7" right="0.7" top="0.75" bottom="0.75" header="0.3" footer="0.3"/>
  <pageSetup paperSize="8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tabSelected="1" view="pageBreakPreview" topLeftCell="A20" zoomScaleNormal="70" zoomScaleSheetLayoutView="100" workbookViewId="0">
      <selection activeCell="D7" sqref="D7"/>
    </sheetView>
  </sheetViews>
  <sheetFormatPr defaultColWidth="8.75" defaultRowHeight="13.5" x14ac:dyDescent="0.4"/>
  <cols>
    <col min="1" max="1" width="4.625" style="3" customWidth="1"/>
    <col min="2" max="2" width="24.375" style="3" customWidth="1"/>
    <col min="3" max="3" width="19" style="3" customWidth="1"/>
    <col min="4" max="4" width="19" style="1" customWidth="1"/>
    <col min="5" max="5" width="19" style="3" customWidth="1"/>
    <col min="6" max="6" width="18.75" style="3" customWidth="1"/>
    <col min="7" max="7" width="16.375" style="1" customWidth="1"/>
    <col min="8" max="8" width="17.125" style="3" bestFit="1" customWidth="1"/>
    <col min="9" max="9" width="18.75" style="3" customWidth="1"/>
    <col min="10" max="10" width="16.375" style="1" customWidth="1"/>
    <col min="11" max="11" width="17.125" style="3" bestFit="1" customWidth="1"/>
    <col min="12" max="12" width="17.125" style="3" customWidth="1"/>
    <col min="13" max="16384" width="8.75" style="3"/>
  </cols>
  <sheetData>
    <row r="1" spans="1:12" ht="55.5" customHeight="1" x14ac:dyDescent="0.4">
      <c r="A1" s="45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8.5" customHeight="1" x14ac:dyDescent="0.4">
      <c r="A2" s="7"/>
      <c r="B2" s="8"/>
      <c r="C2" s="8"/>
      <c r="D2" s="8"/>
      <c r="E2" s="8"/>
      <c r="F2" s="8"/>
      <c r="G2" s="8"/>
      <c r="H2" s="8"/>
      <c r="I2" s="8"/>
      <c r="J2" s="8"/>
      <c r="K2" s="52">
        <v>46120</v>
      </c>
      <c r="L2" s="53"/>
    </row>
    <row r="3" spans="1:12" s="15" customFormat="1" ht="44.25" customHeight="1" x14ac:dyDescent="0.4">
      <c r="A3" s="14" t="s">
        <v>24</v>
      </c>
      <c r="B3" s="14"/>
      <c r="C3" s="14"/>
      <c r="D3" s="14"/>
      <c r="E3" s="14"/>
      <c r="G3" s="14" t="s">
        <v>44</v>
      </c>
      <c r="H3" s="14"/>
      <c r="I3" s="14"/>
      <c r="J3" s="14"/>
    </row>
    <row r="4" spans="1:12" s="15" customFormat="1" ht="44.25" customHeight="1" x14ac:dyDescent="0.4">
      <c r="A4" s="14"/>
      <c r="B4" s="30" t="s">
        <v>32</v>
      </c>
      <c r="C4" s="18" t="s">
        <v>17</v>
      </c>
      <c r="D4" s="18" t="s">
        <v>18</v>
      </c>
      <c r="E4" s="18" t="s">
        <v>19</v>
      </c>
      <c r="F4" s="14"/>
      <c r="G4" s="32" t="s">
        <v>55</v>
      </c>
      <c r="H4" s="14" t="s">
        <v>26</v>
      </c>
      <c r="I4" s="14"/>
      <c r="J4" s="14"/>
    </row>
    <row r="5" spans="1:12" s="6" customFormat="1" ht="49.5" customHeight="1" x14ac:dyDescent="0.4">
      <c r="A5" s="10"/>
      <c r="B5" s="16" t="s">
        <v>16</v>
      </c>
      <c r="C5" s="34" t="s">
        <v>53</v>
      </c>
      <c r="D5" s="34" t="s">
        <v>54</v>
      </c>
      <c r="E5" s="22"/>
      <c r="F5" s="10"/>
      <c r="G5" s="32" t="s">
        <v>55</v>
      </c>
      <c r="H5" s="42" t="s">
        <v>43</v>
      </c>
      <c r="I5" s="43"/>
      <c r="J5" s="43"/>
      <c r="K5" s="43"/>
      <c r="L5" s="43"/>
    </row>
    <row r="6" spans="1:12" s="6" customFormat="1" ht="60" x14ac:dyDescent="0.4">
      <c r="A6" s="10"/>
      <c r="B6" s="12" t="s">
        <v>13</v>
      </c>
      <c r="C6" s="35">
        <v>40</v>
      </c>
      <c r="D6" s="35">
        <v>30</v>
      </c>
      <c r="E6" s="23"/>
      <c r="F6" s="9"/>
      <c r="G6" s="32" t="s">
        <v>55</v>
      </c>
      <c r="H6" s="42" t="s">
        <v>31</v>
      </c>
      <c r="I6" s="43"/>
      <c r="J6" s="43"/>
      <c r="K6" s="43"/>
      <c r="L6" s="43"/>
    </row>
    <row r="7" spans="1:12" s="6" customFormat="1" ht="63" x14ac:dyDescent="0.4">
      <c r="A7" s="11"/>
      <c r="B7" s="12" t="s">
        <v>14</v>
      </c>
      <c r="C7" s="35">
        <v>40</v>
      </c>
      <c r="D7" s="35">
        <v>30</v>
      </c>
      <c r="E7" s="23"/>
      <c r="F7" s="9"/>
      <c r="G7"/>
      <c r="H7"/>
      <c r="I7" s="9"/>
      <c r="J7" s="9"/>
    </row>
    <row r="8" spans="1:12" s="6" customFormat="1" ht="43.5" customHeight="1" x14ac:dyDescent="0.4">
      <c r="A8" s="11"/>
      <c r="B8" s="16" t="s">
        <v>15</v>
      </c>
      <c r="C8" s="13">
        <f>C6-C7</f>
        <v>0</v>
      </c>
      <c r="D8" s="13">
        <f t="shared" ref="D8:E8" si="0">D6-D7</f>
        <v>0</v>
      </c>
      <c r="E8" s="13">
        <f t="shared" si="0"/>
        <v>0</v>
      </c>
      <c r="F8" s="9"/>
      <c r="G8" s="33"/>
      <c r="H8" s="9"/>
      <c r="I8" s="9"/>
      <c r="J8" s="9"/>
    </row>
    <row r="9" spans="1:12" s="6" customFormat="1" ht="26.25" customHeight="1" x14ac:dyDescent="0.4">
      <c r="A9" s="11"/>
      <c r="B9" s="17" t="s">
        <v>45</v>
      </c>
      <c r="C9" s="19" t="str">
        <f>IF(OR(C6="",C7=""),"",IF(C6-C7&gt;=0,"〇","×"))</f>
        <v>〇</v>
      </c>
      <c r="D9" s="19" t="str">
        <f>IF(OR(D6="",D7=""),"",IF(D6-D7&gt;=0,"〇","×"))</f>
        <v>〇</v>
      </c>
      <c r="E9" s="19" t="str">
        <f>IF(OR(E6="",E7=""),"",IF(E6-E7&gt;=0,"〇","×"))</f>
        <v/>
      </c>
      <c r="F9" s="9"/>
      <c r="G9" s="14" t="s">
        <v>27</v>
      </c>
      <c r="H9" s="9"/>
      <c r="I9" s="9"/>
      <c r="J9" s="9"/>
    </row>
    <row r="10" spans="1:12" s="6" customFormat="1" ht="34.5" x14ac:dyDescent="0.4">
      <c r="A10" s="11"/>
      <c r="B10" s="28" t="s">
        <v>22</v>
      </c>
      <c r="C10" s="36">
        <v>20</v>
      </c>
      <c r="D10" s="36">
        <v>30</v>
      </c>
      <c r="E10" s="31"/>
      <c r="F10" s="9"/>
      <c r="G10" s="20" t="s">
        <v>28</v>
      </c>
      <c r="H10" s="51" t="s">
        <v>34</v>
      </c>
      <c r="I10" s="51"/>
      <c r="J10" s="51"/>
    </row>
    <row r="11" spans="1:12" s="6" customFormat="1" ht="36" customHeight="1" x14ac:dyDescent="0.4">
      <c r="A11" s="11"/>
      <c r="B11" s="28" t="s">
        <v>23</v>
      </c>
      <c r="C11" s="29">
        <f>C7+C10</f>
        <v>60</v>
      </c>
      <c r="D11" s="29">
        <f t="shared" ref="D11:E11" si="1">D7+D10</f>
        <v>60</v>
      </c>
      <c r="E11" s="29">
        <f t="shared" si="1"/>
        <v>0</v>
      </c>
      <c r="F11" s="9"/>
      <c r="G11" s="20" t="s">
        <v>29</v>
      </c>
      <c r="H11" s="51" t="s">
        <v>35</v>
      </c>
      <c r="I11" s="51"/>
      <c r="J11" s="51"/>
    </row>
    <row r="12" spans="1:12" s="6" customFormat="1" ht="26.25" customHeight="1" x14ac:dyDescent="0.4">
      <c r="A12" s="11"/>
      <c r="B12" s="17" t="s">
        <v>45</v>
      </c>
      <c r="C12" s="19" t="str">
        <f>IF(OR(C7=""),"",IF(C11&lt;=120,"〇","×"))</f>
        <v>〇</v>
      </c>
      <c r="D12" s="19" t="str">
        <f>IF(OR(D7=""),"",IF(D11&lt;=120,"〇","×"))</f>
        <v>〇</v>
      </c>
      <c r="E12" s="19" t="str">
        <f>IF(OR(E7=""),"",IF(E11&lt;=120,"〇","×"))</f>
        <v/>
      </c>
      <c r="F12" s="9"/>
      <c r="G12" s="20" t="s">
        <v>30</v>
      </c>
      <c r="H12" s="51" t="s">
        <v>36</v>
      </c>
      <c r="I12" s="51"/>
      <c r="J12" s="51"/>
    </row>
    <row r="13" spans="1:12" s="6" customFormat="1" ht="43.5" customHeight="1" x14ac:dyDescent="0.4">
      <c r="A13" s="27" t="s">
        <v>20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9.5" customHeight="1" x14ac:dyDescent="0.4">
      <c r="A14" s="49" t="s">
        <v>0</v>
      </c>
      <c r="B14" s="48" t="s">
        <v>7</v>
      </c>
      <c r="C14" s="48" t="s">
        <v>4</v>
      </c>
      <c r="D14" s="48" t="s">
        <v>5</v>
      </c>
      <c r="E14" s="44" t="s">
        <v>9</v>
      </c>
      <c r="F14" s="47"/>
      <c r="G14" s="47"/>
      <c r="H14" s="44" t="s">
        <v>10</v>
      </c>
      <c r="I14" s="44"/>
      <c r="J14" s="44"/>
      <c r="K14" s="48" t="s">
        <v>8</v>
      </c>
      <c r="L14" s="48" t="s">
        <v>11</v>
      </c>
    </row>
    <row r="15" spans="1:12" s="1" customFormat="1" ht="34.5" customHeight="1" x14ac:dyDescent="0.4">
      <c r="A15" s="47"/>
      <c r="B15" s="47"/>
      <c r="C15" s="47"/>
      <c r="D15" s="47"/>
      <c r="E15" s="5" t="s">
        <v>1</v>
      </c>
      <c r="F15" s="5" t="s">
        <v>2</v>
      </c>
      <c r="G15" s="5" t="s">
        <v>6</v>
      </c>
      <c r="H15" s="5" t="s">
        <v>1</v>
      </c>
      <c r="I15" s="5" t="s">
        <v>2</v>
      </c>
      <c r="J15" s="5" t="s">
        <v>3</v>
      </c>
      <c r="K15" s="47"/>
      <c r="L15" s="47"/>
    </row>
    <row r="16" spans="1:12" ht="40.15" customHeight="1" x14ac:dyDescent="0.4">
      <c r="A16" s="2">
        <v>1</v>
      </c>
      <c r="B16" s="37">
        <v>46083</v>
      </c>
      <c r="C16" s="38">
        <v>400000</v>
      </c>
      <c r="D16" s="39" t="s">
        <v>50</v>
      </c>
      <c r="E16" s="38">
        <v>3400000000</v>
      </c>
      <c r="F16" s="38" t="s">
        <v>33</v>
      </c>
      <c r="G16" s="39" t="s">
        <v>46</v>
      </c>
      <c r="H16" s="38">
        <v>3400000000</v>
      </c>
      <c r="I16" s="38" t="s">
        <v>33</v>
      </c>
      <c r="J16" s="39" t="s">
        <v>53</v>
      </c>
      <c r="K16" s="38">
        <v>20</v>
      </c>
      <c r="L16" s="38">
        <v>5</v>
      </c>
    </row>
    <row r="17" spans="1:12" ht="40.15" customHeight="1" x14ac:dyDescent="0.4">
      <c r="A17" s="2">
        <v>2</v>
      </c>
      <c r="B17" s="37">
        <v>46084</v>
      </c>
      <c r="C17" s="38">
        <v>400000</v>
      </c>
      <c r="D17" s="39" t="s">
        <v>50</v>
      </c>
      <c r="E17" s="38">
        <v>3400000000</v>
      </c>
      <c r="F17" s="38" t="s">
        <v>33</v>
      </c>
      <c r="G17" s="39" t="s">
        <v>47</v>
      </c>
      <c r="H17" s="38">
        <v>3400000000</v>
      </c>
      <c r="I17" s="38" t="s">
        <v>33</v>
      </c>
      <c r="J17" s="39" t="s">
        <v>53</v>
      </c>
      <c r="K17" s="38">
        <v>20</v>
      </c>
      <c r="L17" s="38">
        <v>5</v>
      </c>
    </row>
    <row r="18" spans="1:12" s="4" customFormat="1" ht="40.15" customHeight="1" x14ac:dyDescent="0.4">
      <c r="A18" s="2">
        <v>3</v>
      </c>
      <c r="B18" s="37">
        <v>46085</v>
      </c>
      <c r="C18" s="38">
        <v>400000</v>
      </c>
      <c r="D18" s="39" t="s">
        <v>50</v>
      </c>
      <c r="E18" s="38">
        <v>3400000000</v>
      </c>
      <c r="F18" s="38" t="s">
        <v>33</v>
      </c>
      <c r="G18" s="39" t="s">
        <v>47</v>
      </c>
      <c r="H18" s="38">
        <v>3400000000</v>
      </c>
      <c r="I18" s="38" t="s">
        <v>33</v>
      </c>
      <c r="J18" s="39" t="s">
        <v>53</v>
      </c>
      <c r="K18" s="38">
        <v>20</v>
      </c>
      <c r="L18" s="38">
        <v>5</v>
      </c>
    </row>
    <row r="19" spans="1:12" s="4" customFormat="1" ht="42.6" customHeight="1" x14ac:dyDescent="0.4">
      <c r="A19" s="2">
        <v>4</v>
      </c>
      <c r="B19" s="37">
        <v>46086</v>
      </c>
      <c r="C19" s="38">
        <v>400000</v>
      </c>
      <c r="D19" s="39" t="s">
        <v>50</v>
      </c>
      <c r="E19" s="38">
        <v>3400000000</v>
      </c>
      <c r="F19" s="38" t="s">
        <v>33</v>
      </c>
      <c r="G19" s="39" t="s">
        <v>47</v>
      </c>
      <c r="H19" s="38">
        <v>3400000000</v>
      </c>
      <c r="I19" s="38" t="s">
        <v>33</v>
      </c>
      <c r="J19" s="39" t="s">
        <v>53</v>
      </c>
      <c r="K19" s="38">
        <v>20</v>
      </c>
      <c r="L19" s="38">
        <v>5</v>
      </c>
    </row>
    <row r="20" spans="1:12" ht="40.15" customHeight="1" x14ac:dyDescent="0.4">
      <c r="A20" s="2">
        <v>5</v>
      </c>
      <c r="B20" s="37">
        <v>46086</v>
      </c>
      <c r="C20" s="38">
        <v>400000</v>
      </c>
      <c r="D20" s="39" t="s">
        <v>50</v>
      </c>
      <c r="E20" s="38">
        <v>3400000000</v>
      </c>
      <c r="F20" s="38" t="s">
        <v>33</v>
      </c>
      <c r="G20" s="39" t="s">
        <v>47</v>
      </c>
      <c r="H20" s="38">
        <v>3400000000</v>
      </c>
      <c r="I20" s="38" t="s">
        <v>33</v>
      </c>
      <c r="J20" s="39" t="s">
        <v>54</v>
      </c>
      <c r="K20" s="38">
        <v>30</v>
      </c>
      <c r="L20" s="38">
        <v>10</v>
      </c>
    </row>
    <row r="21" spans="1:12" ht="40.15" customHeight="1" x14ac:dyDescent="0.4">
      <c r="A21" s="2">
        <v>6</v>
      </c>
      <c r="B21" s="37">
        <v>46087</v>
      </c>
      <c r="C21" s="38">
        <v>400000</v>
      </c>
      <c r="D21" s="39" t="s">
        <v>50</v>
      </c>
      <c r="E21" s="38">
        <v>3400000000</v>
      </c>
      <c r="F21" s="38" t="s">
        <v>33</v>
      </c>
      <c r="G21" s="39" t="s">
        <v>47</v>
      </c>
      <c r="H21" s="38">
        <v>3400000000</v>
      </c>
      <c r="I21" s="38" t="s">
        <v>33</v>
      </c>
      <c r="J21" s="39" t="s">
        <v>54</v>
      </c>
      <c r="K21" s="38">
        <v>30</v>
      </c>
      <c r="L21" s="38">
        <v>10</v>
      </c>
    </row>
    <row r="22" spans="1:12" s="4" customFormat="1" ht="40.15" customHeight="1" x14ac:dyDescent="0.4">
      <c r="A22" s="2">
        <v>7</v>
      </c>
      <c r="B22" s="37">
        <v>46088</v>
      </c>
      <c r="C22" s="38">
        <v>400000</v>
      </c>
      <c r="D22" s="39" t="s">
        <v>50</v>
      </c>
      <c r="E22" s="38">
        <v>3400000000</v>
      </c>
      <c r="F22" s="38" t="s">
        <v>33</v>
      </c>
      <c r="G22" s="39" t="s">
        <v>47</v>
      </c>
      <c r="H22" s="38">
        <v>3400000000</v>
      </c>
      <c r="I22" s="38" t="s">
        <v>33</v>
      </c>
      <c r="J22" s="39" t="s">
        <v>54</v>
      </c>
      <c r="K22" s="38">
        <v>30</v>
      </c>
      <c r="L22" s="38">
        <v>10</v>
      </c>
    </row>
    <row r="23" spans="1:12" s="4" customFormat="1" ht="42.6" customHeight="1" x14ac:dyDescent="0.4">
      <c r="A23" s="2">
        <v>8</v>
      </c>
      <c r="B23" s="37">
        <v>46091</v>
      </c>
      <c r="C23" s="40">
        <v>6000000</v>
      </c>
      <c r="D23" s="39" t="s">
        <v>51</v>
      </c>
      <c r="E23" s="38">
        <v>3400000111</v>
      </c>
      <c r="F23" s="38" t="s">
        <v>37</v>
      </c>
      <c r="G23" s="39" t="s">
        <v>48</v>
      </c>
      <c r="H23" s="38">
        <v>3400000000</v>
      </c>
      <c r="I23" s="38" t="s">
        <v>33</v>
      </c>
      <c r="J23" s="39" t="s">
        <v>53</v>
      </c>
      <c r="K23" s="38">
        <v>20</v>
      </c>
      <c r="L23" s="38">
        <v>5</v>
      </c>
    </row>
    <row r="24" spans="1:12" ht="40.15" customHeight="1" x14ac:dyDescent="0.4">
      <c r="A24" s="2">
        <v>9</v>
      </c>
      <c r="B24" s="37">
        <v>46092</v>
      </c>
      <c r="C24" s="40">
        <v>6000000</v>
      </c>
      <c r="D24" s="39" t="s">
        <v>51</v>
      </c>
      <c r="E24" s="38">
        <v>3400000111</v>
      </c>
      <c r="F24" s="38" t="s">
        <v>37</v>
      </c>
      <c r="G24" s="39" t="s">
        <v>49</v>
      </c>
      <c r="H24" s="38">
        <v>3400000000</v>
      </c>
      <c r="I24" s="38" t="s">
        <v>33</v>
      </c>
      <c r="J24" s="39" t="s">
        <v>53</v>
      </c>
      <c r="K24" s="38">
        <v>20</v>
      </c>
      <c r="L24" s="38">
        <v>5</v>
      </c>
    </row>
    <row r="25" spans="1:12" ht="40.15" customHeight="1" x14ac:dyDescent="0.4">
      <c r="A25" s="2">
        <v>10</v>
      </c>
      <c r="B25" s="37">
        <v>46093</v>
      </c>
      <c r="C25" s="40">
        <v>6000000</v>
      </c>
      <c r="D25" s="39" t="s">
        <v>52</v>
      </c>
      <c r="E25" s="38">
        <v>3400000111</v>
      </c>
      <c r="F25" s="38" t="s">
        <v>37</v>
      </c>
      <c r="G25" s="39" t="s">
        <v>49</v>
      </c>
      <c r="H25" s="38">
        <v>3400000000</v>
      </c>
      <c r="I25" s="38" t="s">
        <v>33</v>
      </c>
      <c r="J25" s="39" t="s">
        <v>53</v>
      </c>
      <c r="K25" s="38">
        <v>20</v>
      </c>
      <c r="L25" s="38">
        <v>5</v>
      </c>
    </row>
    <row r="26" spans="1:12" s="4" customFormat="1" ht="40.15" customHeight="1" x14ac:dyDescent="0.4">
      <c r="A26" s="2">
        <v>11</v>
      </c>
      <c r="B26" s="37">
        <v>46094</v>
      </c>
      <c r="C26" s="40">
        <v>6000000</v>
      </c>
      <c r="D26" s="39" t="s">
        <v>51</v>
      </c>
      <c r="E26" s="38">
        <v>3400000111</v>
      </c>
      <c r="F26" s="38" t="s">
        <v>37</v>
      </c>
      <c r="G26" s="39" t="s">
        <v>49</v>
      </c>
      <c r="H26" s="38">
        <v>3400000000</v>
      </c>
      <c r="I26" s="38" t="s">
        <v>33</v>
      </c>
      <c r="J26" s="39" t="s">
        <v>53</v>
      </c>
      <c r="K26" s="38">
        <v>20</v>
      </c>
      <c r="L26" s="38">
        <v>5</v>
      </c>
    </row>
    <row r="27" spans="1:12" s="4" customFormat="1" ht="42.6" customHeight="1" x14ac:dyDescent="0.4">
      <c r="A27" s="2">
        <v>12</v>
      </c>
      <c r="B27" s="24"/>
      <c r="C27" s="26"/>
      <c r="D27" s="26"/>
      <c r="E27" s="25"/>
      <c r="F27" s="25"/>
      <c r="G27" s="26"/>
      <c r="H27" s="25"/>
      <c r="I27" s="25"/>
      <c r="J27" s="26"/>
      <c r="K27" s="25"/>
      <c r="L27" s="25"/>
    </row>
    <row r="28" spans="1:12" ht="40.15" customHeight="1" x14ac:dyDescent="0.4">
      <c r="A28" s="2">
        <v>13</v>
      </c>
      <c r="B28" s="24"/>
      <c r="C28" s="25"/>
      <c r="D28" s="26"/>
      <c r="E28" s="25"/>
      <c r="F28" s="25"/>
      <c r="G28" s="26"/>
      <c r="H28" s="25"/>
      <c r="I28" s="25"/>
      <c r="J28" s="26"/>
      <c r="K28" s="25"/>
      <c r="L28" s="25"/>
    </row>
    <row r="29" spans="1:12" ht="40.15" customHeight="1" x14ac:dyDescent="0.4">
      <c r="A29" s="2">
        <v>14</v>
      </c>
      <c r="B29" s="24"/>
      <c r="C29" s="26"/>
      <c r="D29" s="26"/>
      <c r="E29" s="25"/>
      <c r="F29" s="25"/>
      <c r="G29" s="26"/>
      <c r="H29" s="25"/>
      <c r="I29" s="25"/>
      <c r="J29" s="26"/>
      <c r="K29" s="25"/>
      <c r="L29" s="25"/>
    </row>
    <row r="30" spans="1:12" s="4" customFormat="1" ht="40.15" customHeight="1" x14ac:dyDescent="0.4">
      <c r="A30" s="2">
        <v>15</v>
      </c>
      <c r="B30" s="24"/>
      <c r="C30" s="25"/>
      <c r="D30" s="26"/>
      <c r="E30" s="25"/>
      <c r="F30" s="25"/>
      <c r="G30" s="26"/>
      <c r="H30" s="25"/>
      <c r="I30" s="25"/>
      <c r="J30" s="26"/>
      <c r="K30" s="25"/>
      <c r="L30" s="25"/>
    </row>
    <row r="31" spans="1:12" s="4" customFormat="1" ht="42.6" customHeight="1" x14ac:dyDescent="0.4">
      <c r="A31" s="2">
        <v>16</v>
      </c>
      <c r="B31" s="24"/>
      <c r="C31" s="26"/>
      <c r="D31" s="26"/>
      <c r="E31" s="25"/>
      <c r="F31" s="25"/>
      <c r="G31" s="26"/>
      <c r="H31" s="25"/>
      <c r="I31" s="25"/>
      <c r="J31" s="26"/>
      <c r="K31" s="25"/>
      <c r="L31" s="25"/>
    </row>
    <row r="32" spans="1:12" ht="40.15" customHeight="1" x14ac:dyDescent="0.4">
      <c r="A32" s="2">
        <v>17</v>
      </c>
      <c r="B32" s="24"/>
      <c r="C32" s="25"/>
      <c r="D32" s="26"/>
      <c r="E32" s="25"/>
      <c r="F32" s="25"/>
      <c r="G32" s="26"/>
      <c r="H32" s="25"/>
      <c r="I32" s="25"/>
      <c r="J32" s="26"/>
      <c r="K32" s="25"/>
      <c r="L32" s="25"/>
    </row>
    <row r="33" spans="1:12" ht="40.15" customHeight="1" x14ac:dyDescent="0.4">
      <c r="A33" s="2">
        <v>18</v>
      </c>
      <c r="B33" s="24"/>
      <c r="C33" s="26"/>
      <c r="D33" s="26"/>
      <c r="E33" s="25"/>
      <c r="F33" s="25"/>
      <c r="G33" s="26"/>
      <c r="H33" s="25"/>
      <c r="I33" s="25"/>
      <c r="J33" s="26"/>
      <c r="K33" s="25"/>
      <c r="L33" s="25"/>
    </row>
    <row r="34" spans="1:12" s="4" customFormat="1" ht="40.15" customHeight="1" x14ac:dyDescent="0.4">
      <c r="A34" s="2">
        <v>19</v>
      </c>
      <c r="B34" s="24"/>
      <c r="C34" s="25"/>
      <c r="D34" s="26"/>
      <c r="E34" s="25"/>
      <c r="F34" s="25"/>
      <c r="G34" s="26"/>
      <c r="H34" s="25"/>
      <c r="I34" s="25"/>
      <c r="J34" s="26"/>
      <c r="K34" s="25"/>
      <c r="L34" s="25"/>
    </row>
    <row r="35" spans="1:12" s="4" customFormat="1" ht="42.6" customHeight="1" x14ac:dyDescent="0.4">
      <c r="A35" s="2">
        <v>20</v>
      </c>
      <c r="B35" s="24"/>
      <c r="C35" s="26"/>
      <c r="D35" s="26"/>
      <c r="E35" s="25"/>
      <c r="F35" s="25"/>
      <c r="G35" s="26"/>
      <c r="H35" s="25"/>
      <c r="I35" s="25"/>
      <c r="J35" s="26"/>
      <c r="K35" s="25"/>
      <c r="L35" s="25"/>
    </row>
  </sheetData>
  <autoFilter ref="A15:L35" xr:uid="{00000000-0009-0000-0000-000001000000}">
    <sortState xmlns:xlrd2="http://schemas.microsoft.com/office/spreadsheetml/2017/richdata2" ref="A17:L35">
      <sortCondition ref="B15"/>
    </sortState>
  </autoFilter>
  <mergeCells count="15">
    <mergeCell ref="K14:K15"/>
    <mergeCell ref="L14:L15"/>
    <mergeCell ref="A14:A15"/>
    <mergeCell ref="B14:B15"/>
    <mergeCell ref="C14:C15"/>
    <mergeCell ref="D14:D15"/>
    <mergeCell ref="E14:G14"/>
    <mergeCell ref="H14:J14"/>
    <mergeCell ref="H12:J12"/>
    <mergeCell ref="A1:L1"/>
    <mergeCell ref="K2:L2"/>
    <mergeCell ref="H5:L5"/>
    <mergeCell ref="H10:J10"/>
    <mergeCell ref="H11:J11"/>
    <mergeCell ref="H6:L6"/>
  </mergeCells>
  <phoneticPr fontId="1"/>
  <dataValidations count="1">
    <dataValidation type="whole" allowBlank="1" showInputMessage="1" showErrorMessage="1" sqref="H16:H35 E16:E35" xr:uid="{00000000-0002-0000-0100-000000000000}">
      <formula1>1111111111</formula1>
      <formula2>9999999999</formula2>
    </dataValidation>
  </dataValidations>
  <pageMargins left="0.7" right="0.7" top="0.75" bottom="0.75" header="0.3" footer="0.3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同行支援実績報告書</vt:lpstr>
      <vt:lpstr>同行支援実績報告書 (記入例)</vt:lpstr>
      <vt:lpstr>'同行支援実績報告書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localmaster</dc:creator>
  <cp:lastModifiedBy>H0256</cp:lastModifiedBy>
  <cp:lastPrinted>2026-03-10T08:08:35Z</cp:lastPrinted>
  <dcterms:created xsi:type="dcterms:W3CDTF">2025-12-02T07:51:30Z</dcterms:created>
  <dcterms:modified xsi:type="dcterms:W3CDTF">2026-03-11T05:05:17Z</dcterms:modified>
</cp:coreProperties>
</file>